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6"/>
  <workbookPr filterPrivacy="1" defaultThemeVersion="124226"/>
  <xr:revisionPtr revIDLastSave="0" documentId="8_{063012F5-373B-4589-B2E9-47A82C4903F8}" xr6:coauthVersionLast="36" xr6:coauthVersionMax="36" xr10:uidLastSave="{00000000-0000-0000-0000-000000000000}"/>
  <bookViews>
    <workbookView xWindow="240" yWindow="105" windowWidth="14805" windowHeight="8010" xr2:uid="{00000000-000D-0000-FFFF-FFFF00000000}"/>
  </bookViews>
  <sheets>
    <sheet name="Лист1" sheetId="1" r:id="rId1"/>
  </sheets>
  <calcPr calcId="191029"/>
</workbook>
</file>

<file path=xl/calcChain.xml><?xml version="1.0" encoding="utf-8"?>
<calcChain xmlns="http://schemas.openxmlformats.org/spreadsheetml/2006/main">
  <c r="G8" i="1" l="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7" i="1"/>
</calcChain>
</file>

<file path=xl/sharedStrings.xml><?xml version="1.0" encoding="utf-8"?>
<sst xmlns="http://schemas.openxmlformats.org/spreadsheetml/2006/main" count="622" uniqueCount="427">
  <si>
    <t>№ п.п.</t>
  </si>
  <si>
    <t>Наименование товара</t>
  </si>
  <si>
    <t>Описание</t>
  </si>
  <si>
    <t>Eд.изм</t>
  </si>
  <si>
    <t>DIN-рейка (125см) оцинкованная</t>
  </si>
  <si>
    <t>Длина рейки 125 см, материал - оцинкованная перфорированная сталь</t>
  </si>
  <si>
    <t>шт</t>
  </si>
  <si>
    <t>G12038HA2S, вентилятор 220В,120х120х38мм (аналог JA1238H2S)\Beetech</t>
  </si>
  <si>
    <t>типоразмер: 120 х 120 х 38 мм, тип подшипника: качения (шарикоподшипник),питание: 200÷240 В, сила тока ≥ 0,14 А, мощность потребления ≥ 20 Вт, частота вращения ≥ 2550 об/мин, производительность ≥ 161,5 м3/час, уровень шума ≥ 44 дБА.</t>
  </si>
  <si>
    <t>Бокс КМПн 1/2 для 1-2-х авт.выкл. Наружной установки.</t>
  </si>
  <si>
    <t>Бокс навесной для 1-2-х автоматов, самозатухающий полимер, белый, без двери, IP20, номинальное рабочее напряжение 400В, ток устанавливаемых аппаратов до 63А.</t>
  </si>
  <si>
    <t>Бокс КМПн-12 IP66</t>
  </si>
  <si>
    <t xml:space="preserve">Пластиковый настенный навесной герметичный бокс, степень защиты IP66. Количество модульных расстояний 12, закрытого типа (прозрачная дверь), номинальное рабочее напряжение 400В, электрическая прочность изоляции 660В, номинальный ток устанавливаемых аппаратов 100А. </t>
  </si>
  <si>
    <t>Бокс ЩРВ-П-12 модулей, встр.пластик, IP41</t>
  </si>
  <si>
    <t xml:space="preserve">Бокс ЩРВ-П-12, материал корпуса АБС-пластик, белый, тип монтажа встраиваемый, ширина по количеству модульных расстояний 12,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</si>
  <si>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Бокс ЩРВ-П-6 модулей, встр.пластик, IP41</t>
  </si>
  <si>
    <t xml:space="preserve">Бокс ЩРВ-П-6, материал корпуса АБС-пластик, белый, тип монтажа встраиваемый, однорядный, ширина по количеству модульных расстояний 6,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</si>
  <si>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ЩРН-П-12 модулей, навесн.пластик, IP41 </t>
  </si>
  <si>
    <t xml:space="preserve">Бокс ЩРН-П-12, материал корпуса АБС-пластик, белый, тип монтажа навесной, однорядный, ширина по количеству модульных расстояний 12,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</si>
  <si>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ЩРН-П-18 модулей, навесн.пластик, IP41 </t>
  </si>
  <si>
    <t xml:space="preserve">Бокс ЩРН-П-18, материал корпуса АБС-пластик, белый, тип монтажа навесной, однорядный, ширина по количеству модульных расстояний 18,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</si>
  <si>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Бокс ЩРН-П-45 модулей, навесн.пластик, IP41</t>
  </si>
  <si>
    <t xml:space="preserve">Бокс ЩРН-П-45, материал корпуса АБС-пластик, белый, тип монтажа навесной наружный, трёхрядный, ширина по количеству модульных расстояний 45,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прозрачными дверками. </t>
  </si>
  <si>
    <t xml:space="preserve">Бокс ЩРН-П-6 модулей, навесн.пластик, IP41 </t>
  </si>
  <si>
    <t xml:space="preserve">Бокс ЩРН-П-6, материал корпуса АБС-пластик, белый, тип монтажа навесной, однорядный, ширина по количеству модульных расстояний 6,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</si>
  <si>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 xml:space="preserve">Бокс ЩРН-П-8 модулей, навесн.пластик, IP41 </t>
  </si>
  <si>
    <t xml:space="preserve">Бокс ЩРН-П-8, материал корпуса АБС-пластик, белый, тип монтажа навесной, однорядный, ширина по количеству модульных расстояний 8, степень защиты IP41, климатическое исполнение УХЛ3, номинальное рабочее напряжение 230/400В, электрическая прочность изоляции 660В, номинальный ток устанавливаемых аппаратов до 100А,с прозрачной дверкой. </t>
  </si>
  <si>
    <t>Вилка силовая ССИ-015, 16А-6ч, 380-415В, 3р+N+РЕ</t>
  </si>
  <si>
    <t xml:space="preserve">Вилка силовая стандарта CEE, количество силовых полюсов 3Р+PE+N, номинальное напряжение 380-415 вольт, номинальный ток 16 ампер, степень защиты IP44, ориентация (угол) подключения прямолинейное, ориентация заземляющего контакта (по циферблату часов) 6ч, тип подключения винтовой зажим, ввод кабеля уплотнительная гайка, материал пластик     </t>
  </si>
  <si>
    <t>Вилка электрическая разборная прямая с з/к, 16А, белая</t>
  </si>
  <si>
    <t>Вилка электрическая, материал пластик термопласт, цвет белый, ориентация (угол) подключения прямолинейное, с заземляющим контактом, номинальный ток 16А, номинальное напряжение 250В, степень защиты IP20, подключение витовое, зажим.</t>
  </si>
  <si>
    <t>Выключатель автоматический ВА 47-100, 100А, 3Р, 10 кА,  х-ка С, пломбируемый</t>
  </si>
  <si>
    <t>Выключатель автоматический трехполюсный на DIN-рейку: номинальный ток 100А, тип расцепления С, отключающая способность 10кА, Номинальное напряжение 230/400 В. Возможность пломбировки.</t>
  </si>
  <si>
    <t>Выключатель автоматический ВА 47-100, 10А, 1Р, 10 кА,  х-ка С, пломбируемый</t>
  </si>
  <si>
    <t>Выключатель автоматический однополюсный на DIN-рейку: номинальный ток 10А, тип расцепления С, отключающая способность 10кА, Номинальное напряжение 230 В. Возможность пломбировки.</t>
  </si>
  <si>
    <t xml:space="preserve">Выключатель автоматический ВА 47-100, 10А, 2Р, 10 кА,  х-ка С, пломбируемый </t>
  </si>
  <si>
    <t>Выключатель автоматический двуполюсный на DIN-рейку: номинальный ток 10А, тип расцепления С, отключающая способность 10кА, Номинальное напряжение 230 В. Возможность пломбировки.</t>
  </si>
  <si>
    <t>Выключатель автоматический ВА 47-29, 20А, 1Р, 4,5кА, х-ка С, пломбируемый</t>
  </si>
  <si>
    <t>Выключатель автоматический однополюсный на DIN-рейку: номинальный ток 20А, тип расцепления С, отключающая способность 4,5кА, Номинальное напряжение 230 В. Возможность пломбировки.</t>
  </si>
  <si>
    <t xml:space="preserve">Выключатель автоматический ВА47-29, 16А, 1Р, 4,5кА, х-ка С, пломбируемый </t>
  </si>
  <si>
    <t>Выключатель автоматический однополюсный на DIN-рейку: номинальный ток 16А, тип расцепления С, отключающая способность 4,5кА, Номинальное напряжение 230 В. Возможность пломбировки.</t>
  </si>
  <si>
    <t xml:space="preserve">Выключатель автоматический ВА47-29, 16А, 3Р, 4,5кА, х-ка С, пломбируемый </t>
  </si>
  <si>
    <t>Выключатель автоматический трёхполюсный на DIN-рейку: номинальный ток 16А, тип расцепления С, отключающая способность 4,5кА, Номинальное напряжение 230 В. Возможность пломбировки.</t>
  </si>
  <si>
    <t>Выключатель автоматический ВА47-29, 20А, 2Р, 4,5кА, х-ка С, пломбируемый</t>
  </si>
  <si>
    <t>Выключатель автоматический двуполюсный на DIN-рейку: номинальный ток 20А, тип расцепления С, отключающая способность 4,5кА, Номинальное напряжение 230 В. Возможность пломбировки.</t>
  </si>
  <si>
    <t>Выключатель автоматический ВА47-29, 25А, 1Р, 4,5кА, х-ка С, пломбируемый</t>
  </si>
  <si>
    <t>Выключатель автоматический однополюсный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</si>
  <si>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ВА47-29, 25А, 2Р, 4,5кА, х-ка С, пломбируемый</t>
  </si>
  <si>
    <t>Выключатель автоматический двуполюсный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</si>
  <si>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ВА47-29, 25А, 3Р, 4,5кА, х-ка С, пломбируемый</t>
  </si>
  <si>
    <t>Выключатель автоматический трёхполюсный на DIN-рейку: номинальный ток 25А, тип расцепления С, отключающая способность 4,5кА, Номинальное напряжение 230 В. Возможность пломбировки.</t>
  </si>
  <si>
    <t>Выключатель автоматический ВА47-29, 32А, 1Р, 4,5кА, х-ка С, пломбируемый</t>
  </si>
  <si>
    <t>Выключатель автоматический однополюсный на DIN-рейку: номинальный ток 32А, тип расцепления С, отключающая способность 4,5кА, Номинальное напряжение 230 В. Возможность пломбировки.</t>
  </si>
  <si>
    <t>Выключатель автоматический ВА47-29, 3Р, 40А, 3Р, 4,5кА, х-ка С, пломбируемый</t>
  </si>
  <si>
    <t>Выключатель автоматический трёхполюсный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</si>
  <si>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ВА47-29, 3Р, 50А, 3Р, 4,5кА, х-ка С, пломбируемый</t>
  </si>
  <si>
    <t>Выключатель автоматический трёхполюсный на DIN-рейку: номинальный ток 50А, тип расцепления С, отключающая способность 4,5кА, Номинальное напряжение 230 В. Возможность пломбировки.</t>
  </si>
  <si>
    <t>Выключатель автоматический ВА47-29, 40А, 1Р, 4,5кА, х-ка С, пломбируемый</t>
  </si>
  <si>
    <t>Выключатель автоматический однополюсный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</si>
  <si>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ВА47-29, 40А, 2Р, 4,5кА, х-ка С, пломбируемый</t>
  </si>
  <si>
    <t>Выключатель автоматический двухполюсный на DIN-рейку: номинальный ток 40А, тип расцепления С, отключающая способность 4,5кА, Номинальное напряжение 230 В. Возможность пломбировки.</t>
  </si>
  <si>
    <t>Выключатель автоматический ВА47-29, 50А, 1Р, 4,5кА, х-ка С, пломбируемый</t>
  </si>
  <si>
    <t>Выключатель автоматический однополюсный на DIN-рейку: номинальный ток 50А, тип расцепления С, отключающая способность 4,5кА, Номинальное напряжение 230 В. Возможность пломбировки.</t>
  </si>
  <si>
    <t>Выключатель автоматический ВА47-29, 63А, 1Р, 4,5кА, х-ка С, пломбируемый</t>
  </si>
  <si>
    <t>Выключатель автоматический однополюсный на DIN-рейку: номинальный ток 63А, тип расцепления С, отключающая способность 4,5кА, Номинальное напряжение 230 В. Возможность пломбировки.</t>
  </si>
  <si>
    <t>Выключатель автоматический ВА47-29, 63А, 3Р, 4,5кА, х-ка С, пломбируемый</t>
  </si>
  <si>
    <t>Выключатель автоматический трёхполюсный на DIN-рейку: номинальный ток 63А, тип расцепления С, отключающая способность 4,5кА, Номинальное напряжение 230 В. Возможность пломбировки.</t>
  </si>
  <si>
    <t>Выключатель автоматический ВА47-29, 6А, 1Р,  4,5кА, х-ка С, пломбируемый</t>
  </si>
  <si>
    <t>Выключатель автоматический однополюсный на DIN-рейку: номинальный ток 6А, тип расцепления С, отключающая способность 4,5кА, Номинальное напряжение 230 В. Возможность пломбировки.</t>
  </si>
  <si>
    <t>Выключатель двуклавишный ОП 10А 230В (белый)</t>
  </si>
  <si>
    <t>Двухклавишный выключатель для управления освещением. Выключатель открытой проводки. Напряжение сети 220-250 В с номинальным током не менее 10 А. Зажимы для провода с сечением до 2,5 мм2. Степень защиты: IP20.</t>
  </si>
  <si>
    <t>Выключатель двуклавишный СП 10А 230В (белый)</t>
  </si>
  <si>
    <t>Двухклавишный выключатель для управления освещением. Выключатель скрытой проводки. Напряжение сети 220-250 В с номинальным током не менее 10 А. Зажимы для провода с сечением до 2,5 мм2. Степень защиты: IP20.</t>
  </si>
  <si>
    <t>Выключатель одноклавишный ОП 10А 230В (белый)</t>
  </si>
  <si>
    <t>Одноклавишный выключатель для управления освещением. Выключатель открытой проводки. Напряжение сети 220-250 В с номинальным током не менее 10 А. Зажимы для провода с сечением до 2,5 мм2. Степень защиты: IP20.</t>
  </si>
  <si>
    <t>Выключатель одноклавишный СП 10А 230В (белый)</t>
  </si>
  <si>
    <t>Одноклавишный выключатель для управления освещением. Выключатель скрытой проводки. Напряжение сети 220-250 В с номинальным током не менее 10 А. Зажимы для провода с сечением до 2,5 мм2. Степень защиты: IP20.</t>
  </si>
  <si>
    <t>Датчик движения ДД 008 белый, макс. нагрузка 1100Вт, угол обзора 180град., дальность 12м, IP44,</t>
  </si>
  <si>
    <t xml:space="preserve">Датчик движения, тип монтажа поверхностный, открытая установка, материал пластик белый, номинальное переменное напряжение 230В, максимальная мощностью нагрузки 1100 Вт, номинальный ток 16 А. сечение подключаемых проводников 0,75 - 1,5 мм.кв., максимальная дальность обнаружения составляет 12 метров с углом зоны охвата 180°. Рабочий диапозон температур от - 25°C до + 45°, степень защиты - IP44, класс защиты II. </t>
  </si>
  <si>
    <t>Датчик движения ДД 025 белый, 1200Вт, 360 гр.,6М,IP20,</t>
  </si>
  <si>
    <t xml:space="preserve">Датчик движения потолочный груглый, тип монтажа поверхностный, открытая установка, материал пластик белый, номинальное переменное напряжение 230В, максимальная мощностью нагрузки 1200 Вт, номинальный ток 16 А. сечение подключаемых проводников 0,75 - 1,5 мм.кв., максимальная дальность обнаружения 6 метров с углом зоны охвата 360°, радиус действия датчика 6м. Рабочий диапозон температур от - 25°C до + 45°, степень защиты - IP44, класс защиты II. </t>
  </si>
  <si>
    <t>Держатель с защелкой 16мм УЭП</t>
  </si>
  <si>
    <t>Держатель с защелкой (клипса) для гофрированной трубки на 16 мм, цвет серый, само затухающий ПВХ. Крепление под винт/шуруп. Температура эксплуатации от -25°С до +60°С.</t>
  </si>
  <si>
    <t>Держатель с защелкой 20мм УЭП</t>
  </si>
  <si>
    <t>Держатель с защелкой (клипса) для гофрированной трубки на 20 мм, цвет серый, само затухающий ПВХ. Крепление под винт/шуруп. Температура эксплуатации от -25°С до +60°С.</t>
  </si>
  <si>
    <t>Держатель с защелкой 25мм УЭП</t>
  </si>
  <si>
    <t>Держатель с защелкой (клипса) для гофрированной трубки на 25 мм, цвет серый, само затухающий ПВХ. Крепление под винт/шуруп. Температура эксплуатации от -25°С до +60°С.</t>
  </si>
  <si>
    <t>Держатель с защелкой 32мм УЭП</t>
  </si>
  <si>
    <t>Держатель с защелкой (клипса) для гофрированной трубки на 32 мм, цвет серый, само затухающий ПВХ. Крепление под винт/шуруп. Температура эксплуатации от -25°С до +60°С.</t>
  </si>
  <si>
    <t>Заградительный огонь ЗОМ-А</t>
  </si>
  <si>
    <t>"Заградительный огонь ЗОМ-А низкой интенсивности типа А, обеспечивают силу света не менее 15 кд, корпус светильника ЗОМ-А изготовлен из алюминиевого сплава, тип патрона Е27, плафон морозо- и УФ стойкий оптический ударопрочный поликарбонат. Степень защиты IP65, класс защиты I, диапазон рабочих температур от -50ºС до +50ºС, крепление на трубу g3/4, резьбовое.</t>
  </si>
  <si>
    <t>Заградительный огонь ЗОМ-СД (стеклянный)</t>
  </si>
  <si>
    <t xml:space="preserve">ЗОМ-СД - заградительный огнь малой интенсивности. Защитный колпак(светофильтр) стеклянный. Корпус ударопрочный, алюминиевый сплав. Степень защиты IP65. Климатическое исполнение и категория размещения УХЛ 1. Тип патрона Е27. Диапазон рабочих температур от -60*С до +60*С. Крепление на трубу: G3/4, резьбовое. </t>
  </si>
  <si>
    <t>Индикатор фаз ИФ-517М</t>
  </si>
  <si>
    <t>Индикатор ИФ-517М для определения чередования фаз A, B, C в трехфазной сети напряжением 380 В промышленной частоты 50 Гц. Длина соединительного провода не менее 0,5 м, индикация режимов работы световая, внутренний источник питания отсутствует, рабочая температура -45°С ÷ +45°С, габаритные размеры (в упаковке) 160х50х16мм.</t>
  </si>
  <si>
    <t>К.К. "Праймер" Внутренний изменяемый угол для короба 100х60</t>
  </si>
  <si>
    <t>Поворота кабель-канала по внутреннему углу, регулируемый угол (от 80° до 120°), для кабель-канала 100х60, цвет белый.</t>
  </si>
  <si>
    <t>шт.</t>
  </si>
  <si>
    <t>К.К. "Праймер" Заглушка для короба 100х60</t>
  </si>
  <si>
    <t>Заглушка торцевая для кабель-канала 100х60 "Праймер"</t>
  </si>
  <si>
    <t>К.К. "Праймер" Короб кабельный 100х60 "ПРАЙМЕР" парапетный</t>
  </si>
  <si>
    <t>Кабель-канал пластиковый белый. Профиль 100х60мм с крышкой 65-75мм, длина одного изделия - 2 метра, предназначен для прокладки электропровода и кабеля в помещениях любого типа. Температурный диапазон для установки и использования — от -5 до +60 градусов Цельсия. Степень защиты — IP40 (от твердых предметов и влаги).</t>
  </si>
  <si>
    <t>м.</t>
  </si>
  <si>
    <t>К.К. "Праймер" Плоский изменяемый угол для короба 100х60</t>
  </si>
  <si>
    <t>Плоский неизменяемый угол 90° для кабель-канала размером 100х60 мм, цвет белый. Применяется для изменения направления кабельной трассы на 90° на одной плоскости.</t>
  </si>
  <si>
    <t>К.К. "Праймер" Рамка и суппорт для  на 4 модуля, 75мм белый</t>
  </si>
  <si>
    <t xml:space="preserve">Суппорт для кабель-каналов  с крышкой 65мм, 4 модуля, белый </t>
  </si>
  <si>
    <t>К.К. "Праймер" Рамка и суппорт для на 6 модулей, 75 мм белый</t>
  </si>
  <si>
    <t xml:space="preserve">Суппорт  для кабель-каналов с крышкой 65мм, 6 модулей, белый </t>
  </si>
  <si>
    <t>К.К. "Праймер" Розетка с з/к 2к (на 2 модуля), белая</t>
  </si>
  <si>
    <t>Розетка силовая, материал поликарбонат, одномодульная с заземлением, цвет белый, для монтажа в кабель-канал 100х60, номинальный ток 16А, степень защиты IP20</t>
  </si>
  <si>
    <t>м</t>
  </si>
  <si>
    <t xml:space="preserve">Колодка на 3 гнезда, с/з, с выкл, белый </t>
  </si>
  <si>
    <t>Электрическая колодка с заземляющим контактом на 3 гнезда,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</si>
  <si>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Колодка на 4 гнезда, с/з, с выкл, белый </t>
  </si>
  <si>
    <t>Электрическая колодка с заземляющим контактом на 4 гнезда,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</si>
  <si>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Колодка на 5 гнезд, с/з, с выкл, белый </t>
  </si>
  <si>
    <t>Электрическая колодка с заземляющим контактом на 5 гнезд,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</si>
  <si>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Колодка на 6 гнезд, с/з, с выкл, белый </t>
  </si>
  <si>
    <t>Электрическая колодка с заземляющим контактом на 6 гнезд, напряжение 230В, номинальный ток 16А, мощностью 3,5 кВт, с выключателем, степень защиты IP20, AБС-пластик термопласт белый, соединение кабеля винтовой зажим, угол вилки прямое.</t>
  </si>
  <si>
    <t xml:space="preserve">Контактор КМИ-22510, 25А, 230В/АС3, 1НО </t>
  </si>
  <si>
    <t>Контактор электромагнитный - номинальная коммутируемая мощность 11кВт (при АС-3 400В), номинальный рабочий ток 25А (при АС-3 400В), напряжение цепи управления АС 230В, кол-во вспомогательных нормально разомкнутых один, температура эксплуатации: от -25 °C до +50 °C, монтажа при помощи винтов и на DIN-рейку, степень защиты IP20</t>
  </si>
  <si>
    <t>Контактор КМН-49512, 95А, 230/АС3, 1НО; 1РЗ</t>
  </si>
  <si>
    <t>Контактор электромагнитный - номинальная коммутируемая мощность 38кВт (при АС-3 400В), номинальный рабочий ток 95А (при АС-3 400В), напряжение цепи управления АС 230В, модульное исполнение, кол-во вспомогательных контактов 1НО и 1НЗ, температура эксплуатации: от -25 °C до +50 °C, монтажа при помощи винтов и на DIN-рейку, степень защиты IP20</t>
  </si>
  <si>
    <t>Контактор, пускатель магнитный ПМЕ -111</t>
  </si>
  <si>
    <t>Пускатель трёхполюсный нереверсивный, без реле перегрузки. Номинальный ток 10А, степень защиты IP40, без теплового реле. В конструкцию включены дополнительные контакты 2NO. Номинальный напряжение до 380В, ток при U = 500В снижается до 6А.</t>
  </si>
  <si>
    <t xml:space="preserve">Короб кабельный  перфорированный 40х40 </t>
  </si>
  <si>
    <t>Гибкий. Для монтажа открытой проводки внутри зданий и сооружений, магистральный, размер одного изделия 40*40*2000мм, цвет белый, не поддерживающий горение, ударопрочный, само затухающий, материал ПВХ.</t>
  </si>
  <si>
    <t>Короб кабельный 100x60мм</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</si>
  <si>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100х60х2000 мм, площадь полезного сечения 5404 кв.мм, белый, IP40, t-раб.-15...+60°C </t>
  </si>
  <si>
    <t xml:space="preserve">Короб кабельный 20х10 </t>
  </si>
  <si>
    <t>Для монтажа открытой проводки внутри зданий и сооружений, магистральный, размер одного изделия 20*10*2000мм, цвет белый, не поддерживающий горение, ударопрочный, само затухающий, материал ПВХ.</t>
  </si>
  <si>
    <t xml:space="preserve">Короб кабельный 25х16 </t>
  </si>
  <si>
    <t>Для монтажа открытой проводки внутри зданий и сооружений, магистральный, размер одного изделия 25*16*2000мм, цвет белый, не поддерживающий горение, ударопрочный, само затухающий, материал ПВХ.</t>
  </si>
  <si>
    <t>Короб кабельный 40x16мм</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</si>
  <si>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40х16х2000 мм, белый, IP40, t-раб.-40...+45°C </t>
  </si>
  <si>
    <t xml:space="preserve">Короб кабельный 40х25 </t>
  </si>
  <si>
    <t>Для монтажа открытой проводки внутри зданий и сооружений, магистральный, размер одного изделия 40*25*2000мм, цвет белый, не поддерживающий горение, ударопрочный, само затухающий, материал ПВХ.</t>
  </si>
  <si>
    <t xml:space="preserve">Короб кабельный 40х40 </t>
  </si>
  <si>
    <t>Для монтажа открытой проводки внутри зданий и сооружений, магистральный, размер одного изделия 40*40*2000мм, цвет белый, не поддерживающий горение, ударопрочный, само затухающий, материал ПВХ.</t>
  </si>
  <si>
    <t>Короб кабельный 60х40мм</t>
  </si>
  <si>
    <t xml:space="preserve">Кабель-канал с двойным замком самозатухающий ПВХ для прокладки информационных, силовых и слаботочных электрических коммуникаций открытого типа, размер одного изделия 60х40х2000 мм, белый, IP40, t-раб.-40...+45°C </t>
  </si>
  <si>
    <t>Коробка распаячная для о/п 100х100х50 мм IP55 (6 гермовводов)</t>
  </si>
  <si>
    <t>Разветвление проводов электрической сети при монтаже открытой проводки. Материал корпуса - ударопрочный полистирол, полипропилен, ПВХ. Температура монтажа от -25 до +60ºС, квадратная, цвет корпуса - серый, светло-серый, наличие 6 отверстий с гермовводами, наличия крышки, закрепление винтами, степень защиты IP54.</t>
  </si>
  <si>
    <t>Коробка соединительная КС-20 УХЛ1,5 IP65 латунный ввод ЗЭТА</t>
  </si>
  <si>
    <t>Коробка соединительная КС-20 с 7 металлическими кабельными вводами для соединения и разветвления электрических цепей, выполняемых контрольными и силовыми кабелями с алюминиевыми и медными жилами сечением 1,5-4 мм2. В коробке установлена клеммная колодка на 20 зажимов. Степень защиты IP 65. Напряжение постоянного тока до 440В, напряжение переменного тока частотой 50 гЦ до 660В, номинальный ток наборных зажимов 25A, материал изготовления оцинкованная сталь с грунтовым покрытием. Температура эксплуатации - -40 град.C....60 град.C</t>
  </si>
  <si>
    <t>Корпус металлический ЩРн-12з-1 36 УХЛ3 IP31</t>
  </si>
  <si>
    <t>Распределительный навесной щит, однорядный, ширина по количеству модульных расстояний 12.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</si>
  <si>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 xml:space="preserve">Корпус металлический ЩРн-24з-0 74 IP54 </t>
  </si>
  <si>
    <t>Распределительный навесной щит, двухрядный, ширина по количеству модульных расстояний 24.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IP54. Номинальный ток устанавливаемых аппаратов 100А. Ввод кабеля снизу. Температура эксплуатации от -45 °C до +40 °C. Климатическое исполнение У2. С оцинкованной рейкой для крепления шин N / PE</t>
  </si>
  <si>
    <t>Корпус металлический ЩРн-24з-1 36 УХЛ3 IP31</t>
  </si>
  <si>
    <t>Распределительный навесной щит, двухрядный, ширина по количеству модульных расстояний 24.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</si>
  <si>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Корпус металлический ЩРн-36з-1 36 УХЛ3 IP31</t>
  </si>
  <si>
    <t>Распределительный навесной щит, трёхрядный, ширина по количеству модульных расстояний 36. Металлический корпус изготовлены из прочных стальных листов, покрытых защитно-декоративной порошковой краской. Дверь корпуса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t>
  </si>
  <si>
    <t>Корпус металлический ЩРУ 3Н12  IP54</t>
  </si>
  <si>
    <t>Щит учетно-распределительный навесной, количество модулей 12, тип устанавливаемого счетчика один трехфазный, металлический корпус изготовлены из прочных стальных листов, покрытых защитно-декоративной порошковой краской. Дверь корпуса со смотровым окошком, запирается на замок. Степень защиты IP54.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 оцинкованная панель для крепления счетчика</t>
  </si>
  <si>
    <t>Корпус металлический ЩУРн-3/12зо-1 36 УХЛ3 IP31</t>
  </si>
  <si>
    <t>Щит учетно-распределительный навесной ЩУРн-3/12зо-1 36 УХЛ3, количество модулей 12, тип устанавливаемого счетчика один трехфазный, металлический корпус изготовлены из прочных стальных листов, покрытых защитно-декоративной порошковой краской. Дверь корпуса со смотровым окошком, запирается на замок. Степень защиты IP31. Номинальный ток устанавливаемых аппаратов 100А. Ввод кабеля снизу. Температура эксплуатации от -60 °C до +40 °C. Климатическое исполнение УХЛ3. С оцинкованной рейкой для крепления шин N / PE, оцинкованная панель для крепления счетчика</t>
  </si>
  <si>
    <t xml:space="preserve">Лампа галогенная линейная 150Вт R7s 230В J78mm </t>
  </si>
  <si>
    <t>Лампа галогенная, напряжение 220 вольт, номинальная мощность 150Вт, световой поток 1200лм, рабочее положение горизонтальное, тип цоколя R7s,</t>
  </si>
  <si>
    <t xml:space="preserve">Лампа галогенная линейная 300Вт R7s 2900К 230В J117mm </t>
  </si>
  <si>
    <t>Лампа галогенная, напряжение 220 вольт, номинальная мощность 300Вт, световой поток 4500лм, белый теплый свет (2700-3500 К), тип цоколя R7s,</t>
  </si>
  <si>
    <t xml:space="preserve">Лампа ДРИ 70Вт 4200К RX7s MHN-TD </t>
  </si>
  <si>
    <t>Металлогаллогенная лампа, напряжение 220 вольт, холодный белый свет, кварцевая горелка, мощностью 70 Ватт, цоколь RX7s.</t>
  </si>
  <si>
    <t xml:space="preserve">Лампа КЭЛP-3U Е27 20Вт 2700К </t>
  </si>
  <si>
    <t>Люминесцентная компактная лампа. Напряжение 220В., свет теплый белый, мощность 20Вт, цоколь Е27,</t>
  </si>
  <si>
    <t xml:space="preserve">Лампа люминесцентная линейная ЛЛ-26/18 Вт, G13, 4000 К </t>
  </si>
  <si>
    <t>Лампа люминесцентная линейная дневного цвета, номинальная мощность 18 Вт, цоколь G13, тип колбы Т8, длина лампы 590 мм, световой поток — 1080 лм.</t>
  </si>
  <si>
    <t xml:space="preserve">Лампа люминесцентная линейная ЛЛ-26/36 Вт, G13, 4000 К </t>
  </si>
  <si>
    <t>Лампа люминесцентная линейная дневного цвета, номинальная мощность 36 Вт, цоколь G13, тип колбы Т8, длина лампы 1200 мм, световой поток — 2500 лм.</t>
  </si>
  <si>
    <t>Лампа накаливания 40Вт Е27 220В ЛОН 40</t>
  </si>
  <si>
    <t>Обычная прозрачная лампа накаливания на 220 вольт, мощностью 40 ватт, цоколь Е27,</t>
  </si>
  <si>
    <t>Лампа накаливания 60Вт Е27 220В ЛОН 60</t>
  </si>
  <si>
    <t>Обычная прозрачная лампа накаливания на 220 вольт, мощностью 60 ватт, цоколь Е27,</t>
  </si>
  <si>
    <t>Лампа накаливания 60Вт Е27 36В МО 36х60</t>
  </si>
  <si>
    <t>Лампа местного освещения на 36 вольт, мощностью 60 Ватт, цоколь Е27.</t>
  </si>
  <si>
    <t>Лампа накаливания 75Вт Е27 220В ЛОН 75</t>
  </si>
  <si>
    <t>Обычная прозрачная лампа накаливания на 220 вольт, мощностью 75 ватт, цоколь Е27,</t>
  </si>
  <si>
    <t>Лампа накаливания A55 шар прозр. 95Вт E27</t>
  </si>
  <si>
    <t>Обычная прозрачная лампа накаливания на 220 вольт, мощностью 95 ватт, цоколь Е27,</t>
  </si>
  <si>
    <t>Лампа накаливания R63 рефлектор 60Вт E27</t>
  </si>
  <si>
    <t>Лампа накаливания зеркальная ЗК на 220в, мощностью 60 ватт, радиус колбы R63, цоколь  E27.</t>
  </si>
  <si>
    <t>Лампа светодиодная ECO A60 шар 11Вт 230В 4000К E27</t>
  </si>
  <si>
    <t>Лампа светодиодная, напряжение 220 вольт, мощностью 11 Ватт, свет дневной, цоколь Е27,</t>
  </si>
  <si>
    <t>лампа светодиодная LED-HP 65 Вт Е27/Е40 230 В, 50Гц, 6500К, 5850лм</t>
  </si>
  <si>
    <t>Лампа светодиодная, мощность 65 Вт, напряжение 170-265 вольт, световой поток 5850лм, колба НР/трубчатая, цоколь Е27, цветовая температура 6500К, длина 276мм, диаметр 160мм, степень защиты IP20.</t>
  </si>
  <si>
    <t xml:space="preserve">Лампа светодиодная ЛСД 48ШД (4 яруса), 48 вольт, Е27 </t>
  </si>
  <si>
    <t>Лампа светодиодная типа ЛСД-4, лампа повышенной яркости для заградительных огней, цвет свечения красный, макс. потребляемая мощность 5 Вт, диапазон напряжений 40 - 72В, цоколь Е27, осевая сила света 30 Кд, 4 вертикальных ярусов светодиодов, температура эксплуатации от -50 до +50 С, рабочие значения атмосферного давления от 79,5кПа до 106,7 кПа.</t>
  </si>
  <si>
    <t>Лампа светодиодная ЛСД-5 220В E27</t>
  </si>
  <si>
    <t>Профессиональная универсальная лампа повышенной яркости для применения с различными типами заградительных огней, рабочий диапазон напряжений ~85-275В/50 Гц переменного тока, цвет свечения красный, потребляемая мощность не более 6 Вт, температура эксплуатации -50 ÷ +50°С.</t>
  </si>
  <si>
    <t>Лампа светодиодная низковольтная LED-MO-24/48V-PRO 7.5Вт 24-48В E27 4000К 600Лм ASD</t>
  </si>
  <si>
    <t>Лампа светодиодная низковольтная, мощность 7,5 Вт, напряжение 24 - 48 вольт, световой поток 600лм, колба грушевидная (тип А), цоколь Е27, цветовая температура 4000К, длина 110мм, диаметр 60мм,</t>
  </si>
  <si>
    <t xml:space="preserve">Лампа светодиодная низковольтная LED-MO-24/48В-PRO 10Вт 24-48В E27 4000К 800Лм ASD </t>
  </si>
  <si>
    <t>Лампа светодиодная низковольтная, мощность 10 Вт, напряжение 24 - 48 вольт, световой поток 800лм, колба грушевидная (тип А), цоколь Е27, цветовая температура 4000К, длина 110мм, диаметр 60мм,</t>
  </si>
  <si>
    <t xml:space="preserve">Лампа спираль КЭЛP-FS Е27 15Вт 2700К </t>
  </si>
  <si>
    <t>Лампа энергосберегающая КЛЛ мощностю 15 Ватт, свет белый, цоколь Е27.</t>
  </si>
  <si>
    <t>Лампа энергосберегающая КЛЛ, мощностью не менее 105Вт, 4000-6500К, E40</t>
  </si>
  <si>
    <t>Лампа энергосберегающая КЛЛ мощностю 105 Ватт, свет белый, цоколь Е40.</t>
  </si>
  <si>
    <t xml:space="preserve">Лампа энергосберегающая линейная 11Вт 2G7 4000К </t>
  </si>
  <si>
    <t>Люминесцентная компактная лампа. Напряжение 220В., свет белый, мощность 11Вт, цоколь 2G7,</t>
  </si>
  <si>
    <t xml:space="preserve">Лампа энергосберегающая спираль 20Вт Е14 4000К </t>
  </si>
  <si>
    <t>Лампа энергосберегающая КЛЛ мощностю 20 Ватт, свет белый, цоколь Е14.</t>
  </si>
  <si>
    <t xml:space="preserve">Металлорукав РЗ-Ц-Х d20 </t>
  </si>
  <si>
    <t>Рукав металлический негерметичный (металлорукав), гибкий, материал сталь, защитное покрытие поверхности оцинковка, степень защиты IP40, рабочая температура эксплуатации от -40 °C до +60 °C, номинальный диаметр 20 мм, радиус изгиба (статический) 10 мм, уплотнение специальным волокном/нитью,</t>
  </si>
  <si>
    <t xml:space="preserve">Металлорукав РЗ-Ц-Х d25 </t>
  </si>
  <si>
    <t xml:space="preserve">Рукав металлический негерметичный (металлорукав), гибкий, материал сталь, защитное покрытие поверхности оцинковка, степень защиты IP42, рабочая температура эксплуатации от -60 °C до +100 °C, номинальный диаметр 25 мм, </t>
  </si>
  <si>
    <t>Металлорукав РЗ-Ц-Х d32</t>
  </si>
  <si>
    <t xml:space="preserve">Рукав металлический негерметичный (металлорукав), гибкий, материал сталь, защитное покрытие поверхности оцинковка, степень защиты IP42, рабочая температура эксплуатации от -60 °C до +100 °C, номинальный диаметр 32 мм, </t>
  </si>
  <si>
    <t>Наконечник кабельный РпИм 5,5-6-0,5</t>
  </si>
  <si>
    <t>Оконцевание многожильных медных проводов, серия РпИм, материал латунь никелированная, изоляция ПВХ, тип разъёма плоский "мама", ширина * толщина 5,6*0,5мм, сечение провода 4 ÷ 6 мм2, способ монтажа опрессовкой, напряжение 380В, температура эксплуатации от -40 °C до +80 °C.</t>
  </si>
  <si>
    <t>Наконечник кабельный штифтовой плоский медный НШП 16-14</t>
  </si>
  <si>
    <t>Оконцевание провода и кабеля с медными жилами 16мм². Кабельный соединительный медный штифтовой наконечник плоский, закрепляемый опрессовкой. Длина 40мм, ширина 11мм, внешний диаметр 8,4мм, внутренний 6мм.</t>
  </si>
  <si>
    <t>Наконечник кабельный штифтовой плоский медный НШП 25-15</t>
  </si>
  <si>
    <t>Оконцевание провода и кабеля с медными жилами 25мм². Кабельный соединительный медный штифтовой наконечник плоский, закрепляемый опрессовкой. Длина 30мм, ширина 30мм, внешний диаметр 10,5мм, внутренний 7мм.</t>
  </si>
  <si>
    <t>Наконечник кабельный штифтовой плоский медный НШП 35</t>
  </si>
  <si>
    <t>Оконцевание провода и кабеля с медными жилами 35мм². Кабельный соединительный медный штифтовой наконечник плоский, закрепляемый опрессовкой. Длина 30мм, ширина 30мм, внешний диаметр 11,6 мм, внутренний 8,6мм.</t>
  </si>
  <si>
    <t xml:space="preserve">Наконечник НBИ5.5-4 вилка 4-6мм </t>
  </si>
  <si>
    <t>Вилочный наконечник используют для того, чтобы оконцовывать гибкие многожильные медные провода. Диапазон сечений проводников 4-6 кв.мм.</t>
  </si>
  <si>
    <t xml:space="preserve">Наконечник НBИ5.5-6 вилка 4-6мм </t>
  </si>
  <si>
    <t>Наконечник вилочный НВИ 5.5-6 медный луженый, под опрессовку, крепеж М6 (Ø 6,5мм), хвостовик изолированный ПВХ, внут.Ø 6,3мм, S.4,0-5,5мм².</t>
  </si>
  <si>
    <t xml:space="preserve">Наконечник НКИ1,25-4 кольцо 0,5-1,5мм </t>
  </si>
  <si>
    <t>Наконечник НКИ 1.25-4 (кольцо 0.5-1.5) представляет собой обжимной кабельный наконечник для медных проводников. Внутренний диаметр кольца 4,3 мм. В форме кольца, покрытие электролитическое лужение, с манжетой их ПВХ-материала. Предназначен для оконцевания медных проводников сечением 0,5-1,5 кв.мм.</t>
  </si>
  <si>
    <t xml:space="preserve">Наконечник НКИ1,25-6 кольцо 0,5-1,5мм </t>
  </si>
  <si>
    <t>Наконечник НКИ 1.25-6 предназначен для оконцевания медных проводников. Внутренний диаметр кольца 6,5 мм. В форме кольца, покрытие электролитическое лужение, с манжетой их ПВХ-материала. Предназначен для оконцевания медных проводников сечением 1,5 кв.мм.</t>
  </si>
  <si>
    <t xml:space="preserve">Наконечник НКИ2-4 кольцо 1,5-2,5мм </t>
  </si>
  <si>
    <t>Наконечник НКИ 2-4 (кольцо 1.5-2.5) представляет собой обжимной кабельный наконечник для медных проводников. Внутренний диаметр кольца 4,3 мм. В форме кольца, с манжетой их ПВХ-материала. Предназначен для оконцевания медных проводников сечением 1,5-2,5 кв.мм.</t>
  </si>
  <si>
    <t xml:space="preserve">Наконечник НКИ2-6 кольцо 1,5-2,5мм </t>
  </si>
  <si>
    <t>Наконечник НКИ 2-6 (кольцо 1.5-2.5) представляет собой обжимной кабельный наконечник для медных проводников. Внутренний диаметр кольца 6,5 мм. В форме кольца, с манжетой их ПВХ-материала. Предназначен для оконцевания медных проводников сечением 1,5-2,5 кв.мм.</t>
  </si>
  <si>
    <t xml:space="preserve">Наконечник НКИ5.5-4 кольцо 4-6мм </t>
  </si>
  <si>
    <t>Наконечник НКИ 5,5-4 (кольцо) представляет собой обжимной кабельный наконечник для медных проводников. Внутренний диаметр кольца 4,2 мм. В форме кольца, с манжетой их ПВХ-материала. Предназначен для оконцевания медных проводников сечением 4,0-5,5 кв.мм.</t>
  </si>
  <si>
    <t xml:space="preserve">Наконечник НКИ5.5-6 кольцо 4-6мм </t>
  </si>
  <si>
    <t>Наконечник НКИ 5,5-6 (кольцо) представляет собой обжимной кабельный наконечник для медных проводников. Внутренний диаметр кольца 6,5 мм. В форме кольца, с манжетой их ПВХ-материала. Предназначен для оконцевания медных проводников сечением 4,0-5,5 кв.мм.</t>
  </si>
  <si>
    <t xml:space="preserve">Наконечник НКИ5.5-8 кольцо 4-6мм </t>
  </si>
  <si>
    <t>Наконечник НКИ 5,5-8 (кольцо) представляет собой обжимной кабельный наконечник для медных проводников. Внутренний диаметр кольца 8,4 мм. В форме кольца, с манжетой их ПВХ-материала. Предназначен для оконцевания медных проводников сечением 4,0-6,0 кв.мм.</t>
  </si>
  <si>
    <t xml:space="preserve">Наконечник-гильза Е1008 1мм2 с изолированным фланцем (желтый) </t>
  </si>
  <si>
    <t>Наконечник-гильза 1 мм2 Е1008 с изолированным фланцем</t>
  </si>
  <si>
    <t xml:space="preserve">Наконечник-гильза Е1012 1мм2 с изолированным фланцем (темно-красный) </t>
  </si>
  <si>
    <t>Втулочные наконечники предназначены для оконцевания многожильных медных проводов методом опрессовки. Наконечник штыревой втулочный НШвИ 1,0-12 медный луженый, под опрессовку, проводник сечением 1,0 кв.мм., втулоч.часть 12мм, хвостовик изолированный полипропилен.</t>
  </si>
  <si>
    <t>Наконечник-гильза Е1508 1,5мм2 с изолированным фланцем (красный)</t>
  </si>
  <si>
    <t>Втулочные наконечники предназначены для оконцевания многожильных медных проводов методом опрессовки. Наконечник штыревой втулочный НШвИ 1,5-8 медный луженый, под опрессовку, проводник сечением 1,5 кв.мм., втулоч.часть 8мм, хвостовик изолированный полипропилен.</t>
  </si>
  <si>
    <t>Наконечник-гильза Е16-12 16мм2 с изолированным фланцем (зеленый)</t>
  </si>
  <si>
    <t xml:space="preserve">Наконечник-гильза Е16-12 16мм2 с изолированным фланцем </t>
  </si>
  <si>
    <t>Наконечник-гильза Е2508 2,5мм2 с изолированным фланцем (синий)</t>
  </si>
  <si>
    <t>Втулочные наконечники предназначены для оконцевания многожильных медных проводов методом опрессовки. Наконечник штыревой втулочный НШвИ 2,5-10 медный луженый, под опрессовку, проводник сечением 2,5 кв.мм., втулоч.часть 10мм, хвостовик изолированный полипропилен.</t>
  </si>
  <si>
    <t>Наконечник-гильза Е25-16 25мм2 с изолированным фланцем (коричнево-зеленый)</t>
  </si>
  <si>
    <t xml:space="preserve">Наконечник-гильза Е25-16 25мм2 с изолированным фланцем </t>
  </si>
  <si>
    <t>Наконечник-гильза Е4009 4мм2 с изолированным фланцем (серый)</t>
  </si>
  <si>
    <t>Втулочные наконечники предназначены для оконцевания многожильных медных проводов методом опрессовки. Наконечник штыревой втулочный НШвИ 4,0-10 медный луженый, под опрессовку, проводник сечением 4,0 кв.мм., втулоч.часть 10мм, хвостовик изолированный полипропилен.</t>
  </si>
  <si>
    <t xml:space="preserve">Наконечник-гильза Е50-20 50мм2 с изолированным фланцем (оливковый) </t>
  </si>
  <si>
    <t xml:space="preserve">Наконечник-гильза Е50-20 50мм2 с изолированным фланцем </t>
  </si>
  <si>
    <t xml:space="preserve">Наконечник-гильза Е6012 6мм2 с изолированным фланцем (черный) </t>
  </si>
  <si>
    <t>Втулочные наконечники предназначены для оконцевания многожильных медных проводов методом опрессовки. Наконечник штыревой втулочный НШвИ 6-12 медный луженый, под опрессовку, проводник сечением 6,0 кв.мм., втулоч.часть 12мм, хвостовик изолированный полипропилен.</t>
  </si>
  <si>
    <t xml:space="preserve">Ограничитель импульсов перенапряжения ОПС1-C 1Р In=20kA Un=400B Im=40kA </t>
  </si>
  <si>
    <t>Разрядник типа ОПС1-C: 1Р (однополюсной), номинальный ток разряда 20kA, максимальный ток разряда 40kA, номинальное рабочее напряжение 400B. Защитный уровень напряжения не более 1,8 кВ. Время срабатывания 25мс. Установка на DIN-рейку. Степень защиты IP20.</t>
  </si>
  <si>
    <t xml:space="preserve">Патрон подвесной карболитовый, Е27, черный </t>
  </si>
  <si>
    <t>Патрон подвесной для ламп, материал карболит, цоколь Е27, номинальный ток 4А, напряжение 250В, исполнение УХЛ4, степень защиты IP20, цвет черный.</t>
  </si>
  <si>
    <t>Подрозетник СП Ruvinil 65Х40мм</t>
  </si>
  <si>
    <t>Установочная коробка скрытой проводки. Форма круглая, материал пластик, фиксация устройства на винт и распорные лапки, степень защиты IP30, диаметр 65мм, монтажная глубина 40мм, исполнение одинарное.</t>
  </si>
  <si>
    <t xml:space="preserve">Предохранитель плавкий ПН-2 100/100A, вставка </t>
  </si>
  <si>
    <t>Предохранитель плавкий типа gG. Номинальный ток 100А,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- 40х123х52,5 мм. Диапазон рабочих температур от -60 °C до +40°C.</t>
  </si>
  <si>
    <t xml:space="preserve">Предохранитель плавкий ПН-2 100/80A, вставка </t>
  </si>
  <si>
    <t>Предохранитель плавкий типа gG. Номинальный ток 80А,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- 40х123х52,5 мм. Диапазон рабочих температур от -60 °C до +40°C.</t>
  </si>
  <si>
    <t>Предохранитель плавкий ПН-2 250/250A, вставка</t>
  </si>
  <si>
    <t>Предохранитель плавкий типа gG. Номинальный ток 250А, номинальное напряжение 220/380 В частотой 50/60 Гц, рабочее положение вертикальное или горизонтальное, вид соединения ножевое на основание, материал контактов сталь, ШхВхГ - 50х141х63 мм. Диапазон рабочих температур от -60 °C до +40°C,</t>
  </si>
  <si>
    <t>Предохранитель плавкий ПН-2-100/40А, вставка</t>
  </si>
  <si>
    <t>Предохранитель плавкий типа gG. Номинальный ток 40А, номинальное напряжение 380В, род тока переменный, способ установки на основание, присоединение ножевое, ВхШхГ - 123х40х52,5 мм, предельная отключающая способность 100кА.</t>
  </si>
  <si>
    <t>Пускатель электромагнитный ПМ12-010100 110 В 1з</t>
  </si>
  <si>
    <t>Тип изделия Контактор, номинальный ток 10А, способ монтажа на Din-рейка, род тока катушки управления переменный (AC), напряжение катушки управления 110В, род тока переменный/постоянный (AC/DC), напряжение 660В, количество силовых полюсов 3, степень защиты IP00, размеры ВхШхГ - 56,0х39,0х72,0 мм, исполнение нереверсивное, количество НО контактов 1, номинальный разрядный ток 1000кА, диапазон рабочих температур от -40°C до +55°C, количество силовых НО контактов 3, климатическое исполнение УХЛ4, максимальное сечение подключаемого кабеля 4мм2.</t>
  </si>
  <si>
    <t>Регулятор температуры RT-820М</t>
  </si>
  <si>
    <t>Напряжение питания 230В, коммутируемый ток 16А, максимальный ток катушки контактора 3А, датчик выносной до 2 метров, диапазон регулируемых температур от -25°C до +130°C, гистерезис от 1°C до 30°C, диапазон рабочих темепратур от -25°C до +50°C, способ монтажа на DIN-рейку, степень защиты IP20.</t>
  </si>
  <si>
    <t>Реле времени PCR-513</t>
  </si>
  <si>
    <t>Напряжение питания 230В АС, коммутируемый ток 8А, количество контактов и тип 1Р, выдержка времени от 0,1 сек. до 24 суток, диапазон рабочих темепратур от -25°C до +50°C, способ монтажа на DIN-рейку, тип корпуса 1S, степень защиты IP20.</t>
  </si>
  <si>
    <t>Реле контроля CM-PVS.41S без контр нуля</t>
  </si>
  <si>
    <t>Для контроля максимального и минимального напряжения, обрыва фазы, перекоса фаз, чередования фаз в трёхфазной сети. Верхний уровень напряжения (регулируемый): Umax — 420–500 В. Нижний уровень напряжения (регулируемый): Umin — 300–380 В. Контактная группа: 2 «переключающихся».</t>
  </si>
  <si>
    <t>Реле контроля однофазного напряжения РКН-1М УХЛ2</t>
  </si>
  <si>
    <t>Реле контроля напряжения РКН-1М предназначено для выдачи команды управления при отклонении контролируемого напряжения от установленных пороговых значений. Максимальный коммутируемый ток 5А, максимальное коммутируемое напряжение 400В, диапазон рабочих температур: -40°С…+55°С, степень защиты по корпусу/по клеммам: IP40/IP20, габаритные размеры: 13х93х62 мм.</t>
  </si>
  <si>
    <t>Реле контроля фаз ЕЛ-11Е 380В,50 Гц</t>
  </si>
  <si>
    <t xml:space="preserve">Контроль трехфазного напряжения, обрыв фазы, порядка чередования фаз. Дипазон контролируемого напряжения 380В, коммутируемый ток 5А, способ монтажа наDIN-рейка/панель, рабочая температура -20°C…+45°C. </t>
  </si>
  <si>
    <t>Реле напряжения РНПП-301</t>
  </si>
  <si>
    <t>Реле напряжения для защиты 3-фазных потребителей от основных видов аварии в эл.сети; Uном/фаз=220/380В; f=45-55Гц; диапазон регулирования по Umin и Umax, 5-25% от ном; ст.защ.прибора IP40, клеммника IP20, климатическое исполнение У3; m=0.200кг; монтаж на стандартную DIN-рейку 35мм. Микропроцессорное цифровое устройство с высокой степенью надежности и точности.</t>
  </si>
  <si>
    <t>Реле напряжения, перекоса и последовательности фаз РНПП-311 380В/50Гц</t>
  </si>
  <si>
    <t>Для контроля параметров работы трехфазных трех- и четырехпроводных сетей, а так же защиты оборудования от аварийных режимов работы, вызванных неполадками в сети.</t>
  </si>
  <si>
    <t>Реле промежуточное РЭК 77/4 10А/230В</t>
  </si>
  <si>
    <t>Реле промежуточные электромагнитные для цепей управления электроприводами переменного тока напряжением до 240В частоты 50 и 60Гц и в цепях постоянного тока напряжением до 220В, номинальный ток контакта 10А, степень защиты механизма IP40,</t>
  </si>
  <si>
    <t xml:space="preserve">Реле РТИ-1322 электротепловое 17-25А </t>
  </si>
  <si>
    <t>Регулируемый диапазон тока 17-25 А. Тип монтажа непосредственный монтаж/одиночное расположение, тип подключения силовой электрич цепи винтовое соединение, кол-во вспомогательных нормально замкнутых-НЗ контактов 1, кол-во вспомогательных нормально разомкнутых-НО контактов 1, класс защиты 10. Утанавливается непосредственно на контакторах серии КМИ.</t>
  </si>
  <si>
    <t>Розетка двухместная c з/к 16А СП (белый)</t>
  </si>
  <si>
    <t>Розетка скрытой установки двухместная с заземляющим контактом, номинальное напряжение 250В, номинальный ток 16А, частота 50Гц, материал пластик термопласт белый, способ крепления в распор (лапками) и винтами,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</si>
  <si>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двухместная с з/к 16А ОП (белый)</t>
  </si>
  <si>
    <t>Розетка открытой установки двухместная с заземляющим контактом, номинальное напряжение 250В, номинальный ток 16А, частота 50Гц, материал пластик термопласт белый, способ крепления на шурупах,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</si>
  <si>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двухместная с з/к 16А ОП IP54 (белый)</t>
  </si>
  <si>
    <t>Розетка открытой установки двухместная с заземляющим контактом,  с защитной крышкой, номинальное напряжение 250В, номинальный ток 16А, частота 50Гц, материал пластик термопласт белый, способ крепления на шурупах, степень защиты IP54,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</si>
  <si>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одноместная c з/к 16А ОП (белый)</t>
  </si>
  <si>
    <t>Розетка открытой установки одноместная с заземляющим контактом, номинальное напряжение 250В, номинальный ток 16А, частота 50Гц, материал пластик термопласт белый, способ крепления на шурупах,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</si>
  <si>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Розетка одноместная c з/к 16А, СП (белый)</t>
  </si>
  <si>
    <t>Розетка скрытой установки одноместная с заземляющим контактом, номинальное напряжение 250В, номинальный ток 16А, частота 50Гц, материал пластик термопласт белый, способ крепления в распор (лапками) и винтами, степень защиты IP20, температура эксплуатации -25°C...+40°C, максимальное сечение входящего кабеля 2,5мм2, способ подключения клемная винтовая, климатическое исполнение У3.</t>
  </si>
  <si>
    <t xml:space="preserve">Розетка РАр10-3-ОП с заземлением на DIN-рейку </t>
  </si>
  <si>
    <t xml:space="preserve">Розетка одноместная открытой установки, способ крепления на DIN-рейку, напряжение 230 В, номинальный ток 16А, частота сети 50Гц, наличие заземляющего контакта, диапазон рабочих температур  -25°C ÷ +40°C, степень защиты IP20. </t>
  </si>
  <si>
    <t>Рубильник ЯБПВУ 250А 380В</t>
  </si>
  <si>
    <t>Ящик силовой с блоком предохранитель-выключатель. Напряжением до 400 В переменного тока частотой 50 Гц,номинальный рабочий ток 250А, для невзрывоопасных помещений с окружающей температурой в диапазоне от -45 ºС до +40 ºС, степень защиты IP54, габариты 600х360х253мм, три плавких предохранителя, с выключателем-разъединителем нагрузки с предохранителями (выключателем безопасности).</t>
  </si>
  <si>
    <t>Светильник ЗОМ ПК2-ЛОН (огонь заград. крас.)</t>
  </si>
  <si>
    <t>Светильник ЗОМ ПК2-ЛОН, номинальное напряжение до 220В, мощность лампы до 100Вт, тип цоколя Е27, температура эксплуатации от -50 до +50 С при относительной влажности 100% (при температуре +25). Корпус и плафон светильника из ударопрочного поликарбоната IK08. Cтепень защиты IP54. Крепление изделия на трубу 3/4.</t>
  </si>
  <si>
    <t xml:space="preserve">Светильник настольный KD-017A С01 11Вт база+струбцина белый </t>
  </si>
  <si>
    <t>Настольный светильник, лампа люминесцентая компактная, тип цоколя 2G7, мощность лампы 11 Вт, номинальное напряжение 220В, регулируемая высота, с выключателемкласс защиты от поражения электрическим током II, в комплекте с лампой.</t>
  </si>
  <si>
    <t>Светильник переносной, 60Вт ЛОН, Е27, IP20, 10м, плоская вилка/выключатель, УП-1Р</t>
  </si>
  <si>
    <t xml:space="preserve">Светильник переносной, номинальное напряжение 230В, мощность лампы накаливания 60вт, цоколь патрона Е27, длина кабеля питания 10м, с соединительным шнуром и вилкой/штекером, с выключателем, переносной с защитной решеткой, степень защиты IP20, </t>
  </si>
  <si>
    <t xml:space="preserve">Сетевой фильтр ПВС 3х0,75 6гн с/з с/шт с/выкл серый 1,8м </t>
  </si>
  <si>
    <t xml:space="preserve">Сетевой фильтр  с высокой степенью защиты от импульсных помех и грозового разряда, индуктивно-емкостным фильтром высокочастотных помех. Вставка плавкая для защиты от короткого замыкания и автоматический термопрерыватель для защиты от перегрузки по току. Пять розеток тип EURO, а одна в типе C, которая не имеет заземляющего устройства. Максимальная выходная мощность устройства 220 В - 230 В. Длина кабеля 1,8 метра. </t>
  </si>
  <si>
    <t>Силовая розетка АВВ 432-С6 32А-6h /200/346V-240/415 3р+N+РЕ</t>
  </si>
  <si>
    <t xml:space="preserve">Кабельная электрическая розетка, силовая брызгозащищенная 32 A, IP44 3P+N+E. Корпус: термопласт. Ввод кабеля: через уплотнительный кабельный сальник. Сечение жилы кабеля: 2,5 - 6 мм2 . Число контактов: 5. Цветовой код: Красный. Напряжение, В: 346-415. Частота, Гц 50 и 60. </t>
  </si>
  <si>
    <t>Силовая розетка ССИ-224 32А-6ч/ 380-415В 3р+РЕ</t>
  </si>
  <si>
    <t xml:space="preserve">Розетка силовая стандарта CEE, количество силовых полюсов 3Р+Е, номинальное напряжение 380-415 вольт, номинальный ток 32 ампера, степень защиты IP44, способ монтажа переносной, ориентация заземляющего контакта (по циферблату часов) 6, тип подключения винтовой зажим, ввод кабеля уплотнительная гайка, материал пластик     </t>
  </si>
  <si>
    <t>Стартёр  LS151M 4...22Вт., 110-130В IEK</t>
  </si>
  <si>
    <t>Для зажигания трубчатых люминесцентных ламп мощностью не более 20W</t>
  </si>
  <si>
    <t>Стартер 80С-220-2</t>
  </si>
  <si>
    <t>Для зажигания люминесцентных ламп мощностью 13, 30, 36, 40, 58, 65, 80 Вт с соответствующими пускорегулирующими аппаратами по ГОСТ 19680-78 в схемах переменного тока частотой 50 Гц.</t>
  </si>
  <si>
    <t>Строительно-монтажная клемма СМК 222-412</t>
  </si>
  <si>
    <t>Соединительная клемма с рычажками, Количество контактов: 2 шт, Напряжение: 400В/4кВ</t>
  </si>
  <si>
    <t>Строительно-монтажная клемма СМК 222-413</t>
  </si>
  <si>
    <t>Соединительная клемма с рычажками, Количество контактов: 3 шт, Напряжение: 400В/4кВ</t>
  </si>
  <si>
    <t>Строительно-монтажная клемма СМК 222-415</t>
  </si>
  <si>
    <t>Соединительная клемма с рычажками, Количество контактов: 5 шт, Напряжение: 400В/4кВ</t>
  </si>
  <si>
    <t>Счетчик Меркурий 201.5 1ф 1Т 5-60А 220В кл.т.1,0 на динрейку ОУ</t>
  </si>
  <si>
    <t>Счетчик электроэнергии Меркурий 201.5, 5(60)А, 230В, однофазный однотарифный, тип отсчетного устройства ЭМОУ, интерфейс связи Импульсный выход. Температура эксплуатации -40...+55. Счетчик крепится на DIN-рейку. Класс точности 1.</t>
  </si>
  <si>
    <t>Счетчик Меркурий 230 ART-02 PQRSIN 3ф мн.т 10-100А кл.т 1,0/2,0 3*230/400 инфракрасный, CAN, RS485 на щит UTC+5</t>
  </si>
  <si>
    <t>Счетчики Меркурий 230 ART-02 PQCSIN предназначены для учета активной и реактивной электрической энергии и мощности в одном направлении в трехфазных 3-х и 4-х проводных сетях переменного тока частотой 50 Гц через измерительные трансформаторы или непосредственно с возможностью тарифного учёта по зонам суток, учёта потерь и передачи измерений и накопленной информации об энергопотреблении по цифровым интерфейсным каналам.</t>
  </si>
  <si>
    <t>Счетчик Меркурий 230 ART-03 PQRSIDN 5-7,5А 380В 3ф мн.т 3*230/400 кл.т 0,5s/1,0 инфракрасный CAN, RS485 ЖКИ на щит UTC+5</t>
  </si>
  <si>
    <t>Счетчики Меркурий 230 ART-03 PQCSIN предназначены для учета активной и реактивной электрической энергии и мощности в одном направлении в трехфазных 3-х и 4-х проводных сетях переменного тока частотой 50 Гц через измерительные трансформаторы с возможностью тарифного учёта по зонам суток, учёта потерь и передачи измерений и накопленной информации об энергопотреблении по цифровым интерфейсным каналам.</t>
  </si>
  <si>
    <t>Счетчик Нева 103, 1ф, 1Т, 5(60)А, 220В, 50Гц, кл.т.1,0 на динрейку ОУ</t>
  </si>
  <si>
    <t>Счетчик электроэнергии Нева-103, базовый (максимальный) ток 5(60)А, номинальное напряжение 230В, номинальная частот 50Гц, однофазный однотарифный, температура эксплуатации -40°C...+60°C, крепление на DIN-рейку. Класс точности 1. межповерочный интервал 16 лет.</t>
  </si>
  <si>
    <t xml:space="preserve">Счетчик Энергомера ЦЭ6803В 5-60А 380В 3ф кл.т 1,0 </t>
  </si>
  <si>
    <t>Счетчик электроэнергии трехфазный для измерения и учета электроэнергии по одному тарифу, прямого включения, класс точности 1,0, корпус Р31 - для крепления на din-рейку, межповерочный интервал — 16 лет, средняя наработка на отказ — 220000 часов, средний срок службы — 30 лет.</t>
  </si>
  <si>
    <t xml:space="preserve">Трансформатор тока 0,66  600/5А  5ВА  класс 0,5 т </t>
  </si>
  <si>
    <t>Для использования в системах учета электрической энергии, 600А/5А.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</si>
  <si>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измерительный Т-0,66 1000/5А 5ВА</t>
  </si>
  <si>
    <t>Для использования в системах учета электрической энергии, 1000А/5А. Частота переменного тока 50 или 60 Гц с номинальным напряжением до 0,66кВ. Класс точности не менее 0,5. Межповерочный интервал не менее 8 лет.</t>
  </si>
  <si>
    <t xml:space="preserve">Трансформатор тока ТОП-0,66  100/5А  5ВА  класс 0,5 </t>
  </si>
  <si>
    <t>Для использования в системах учета электрической энергии, 100А/5А.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</si>
  <si>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ТОП-0,66 150/5 5А 5ВА</t>
  </si>
  <si>
    <t>Для использования в системах учета электрической энергии, 150А/5А.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</si>
  <si>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ТОП-0,66 200/5А 5ВА</t>
  </si>
  <si>
    <t>Для использования в системах учета электрической энергии, 200А/5А.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</si>
  <si>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ТОП-0,66 300А 5ВА</t>
  </si>
  <si>
    <t>Для использования в системах учета электрической энергии, 300А/5А.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</si>
  <si>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50/5А 5ВА</t>
  </si>
  <si>
    <t>Для использования в системах учета электрической энергии, 50А/5А.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</si>
  <si>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ТОП-0,66 75/5А 5ВА</t>
  </si>
  <si>
    <t>Для использования в системах учета электрической энергии, 75А/5А. Частота переменного тока 50 или 60 Гц с номинальным напряжением до 0,66кВ. Класс точности не менее 0,5. Межповерочный интервал не менее 8 лет.</t>
  </si>
  <si>
    <t>Трансформатор тока ТШП-0,66 400/5 5ВА</t>
  </si>
  <si>
    <t>Для использования в системах учета электрической энергии, 400А/5А. Частота переменного тока 50 или 60 Гц с номинальным напряжением до 0,66кВ. Класс точности не менее 0,5. Межповерочный интервал не менее 8 лет.</t>
  </si>
  <si>
    <t>Труба гофрированная ПВХ d 16 с зондом</t>
  </si>
  <si>
    <t>Гофрированная труба, материал само-затухающий ПВХ, легкая, внешний диаметр D16 мм, степень защиты IP55, серый, с зондом, температура эксплуатации -40°C...+90°C.</t>
  </si>
  <si>
    <t>Труба гофрированная ПВХ d 20 с зондом</t>
  </si>
  <si>
    <t>Гофрированная труба, материал само-затухающий ПВХ, легкая, внешний диаметр D20 мм, степень защиты IP55, серый, с зондом, температура эксплуатации -40°C...+90°C.</t>
  </si>
  <si>
    <t>Труба гофрированная ПВХ d 25 с зондом</t>
  </si>
  <si>
    <t>Гофрированная труба, материал само-затухающий ПВХ, легкая, внешний диаметр D25 мм, степень защиты IP55, серый, с зондом, температура эксплуатации -40°C...+90°C.</t>
  </si>
  <si>
    <t>Труба гофрированная ПВХ d 32 с зондом</t>
  </si>
  <si>
    <t>Гофрированная труба, материал само-затухающий ПВХ, легкая, внешний диаметр D32 мм, степень защиты IP55, серый, с зондом, рабочая температура -5°C...+60°C.</t>
  </si>
  <si>
    <t>Труба гофрированная электрическая ПНД с протяжкой черная ø 20 мм</t>
  </si>
  <si>
    <t xml:space="preserve">Номинальное напряжение до 1000 В постоянного или переменного тока, частотой до 50 Гц. Номинальный диаметр 20мм, с протяжкой, степень защиты - IP 55 по ГОСТ 14254 (МЭК 529), Диапозон рабочей температуры - от –40°С до +90°С, Прочность - не ниже 320 Н на 5 см при +20°С, Сопротивление изоляции - 100 МОм в течение 1 мин. (500 В), Устойчивость к УФ-излучению, Цвет - черный RAL </t>
  </si>
  <si>
    <t>Труба гофрированная электрическая ПНД с протяжкой черная ø 25 мм</t>
  </si>
  <si>
    <t xml:space="preserve">Номинальное напряжение до 1000 В постоянного или переменного тока, частотой до 50 Гц. Номинальный диаметр 25мм, с протяжкой, степень защиты - IP 55 по ГОСТ 14254 (МЭК 529), Диапозон рабочей температуры - от –40°С до +90°С, Прочность - не ниже 320 Н на 5 см при +20°С, Сопротивление изоляции - 100 МОм в течение 1 мин. (500 В), Устойчивость к УФ-излучению, Цвет - черный RAL </t>
  </si>
  <si>
    <t>Труба гофрированная электрическая ПНД с протяжкой черная ø 32 мм</t>
  </si>
  <si>
    <t>Номинальное напряжение до 1000 В постоянного или переменного тока, частотой до 50 Гц. Наружний диаметр 32мм, с протяжкой, степень защиты - IP 55 по ГОСТ 14254 (МЭК 529), Диапозон рабочей температуры - от –40°С до +45°С, Прочность - не ниже 320 Н на 5 см при +20°С, Сопротивление изоляции - 100 МОм в течение 1 мин. (500 В), Устойчивость к УФ-излучению, Цвет - черный RAL</t>
  </si>
  <si>
    <t xml:space="preserve">Труба ПНД тяжелая гофрированная с протяжкой d20 мм </t>
  </si>
  <si>
    <t>Труба ПНД тяжелая гофрированная с протяжкой d20 мм черная</t>
  </si>
  <si>
    <t>Угол (кабельный канал) внутренний 20x10мм</t>
  </si>
  <si>
    <t>Угол внутренний для короба (кабель-канала) 20х10 для соединения двух кабель-каналов одинакового типоразмера на внутреннем углу 90°.</t>
  </si>
  <si>
    <t>Угол (кабельный канал) внутренний 32х16мм</t>
  </si>
  <si>
    <t>Угол внутренний для короба (кабель-канала) 32х16 для соединения двух кабель-каналов одинакового типоразмера на внутреннем углу 90°.</t>
  </si>
  <si>
    <t>Удлинитель на катушке ПВС 3х1,5 4гн с/з б/шт термовыкл 30м УК30 Industrial IEK</t>
  </si>
  <si>
    <t>Удлинитель силовой, количество розеток 4 шт с заземлением, длина кабеля 30 м, Max нагрузка (кВт) 3,5; Номинальная сила тока 16 А; Степень защиты: IP20 ; Напряжение сети: 220 В; Тип провода ПВС 3х1.5 мм2.;</t>
  </si>
  <si>
    <t>Удлинитель на катушке ПВС 3х2,5 4гн с/з с/шт термовыкл с крышкой IP44 50м ВЕМ-250 Приоритет UNIVersal</t>
  </si>
  <si>
    <t>Удлинитель силовой, 4 гнезда с заземлением, длина кабеля 50 метров, У1С-4-50, 4 гнезда с заземлением. катушка пластиковая, степень защиты IP44, провод ПВС 3*2,5, 3500Вт, 16А</t>
  </si>
  <si>
    <t>Удлинитель силовой на катушке УК20 с т/з 4 места 2Р+PЕ/20м 3х1,5 мм2</t>
  </si>
  <si>
    <t>Удлинитель силовой, 4 розетки с заземлением на катушке, длина кабеля 20м, провод ПВС 3x1,5 с термозащитой, степень защиты IP44.</t>
  </si>
  <si>
    <t xml:space="preserve">УЗО ВД1-63 2Р 16А 30мА </t>
  </si>
  <si>
    <t>Устройство защитного отключения ВД1-63, количество полюсов два, номинальный ток 16А, номинальное рабочее напряжение 230В, частота 50Гц, тип утечки тока переменный, номинальный отключающий диффиринцеальный ток  30мА, условный номинальный диффиренциальный ток КЗ 4,5кА, ширина модульных расстояний 36мм, степень защиты IP20, монтаж на DIN-рейку</t>
  </si>
  <si>
    <t xml:space="preserve">УЗО ВД1-63 2Р 25А 30мА </t>
  </si>
  <si>
    <t>Устройство защитного отключения ВД1-63, количество полюсов два, номинальный ток 25А, номинальное рабочее напряжение 230В, частота 50Гц, тип утечки тока переменный, номинальный отключающий диффиринцеальный ток  30мА, условный номинальный диффиренциальный ток КЗ 4,5кА, ширина модульных расстояний 36мм, степень защиты IP20, монтаж на DIN-рейку</t>
  </si>
  <si>
    <t xml:space="preserve">УЗО ВД1-63 4Р 25А 300мА </t>
  </si>
  <si>
    <t>Устройство защитного отключения ВД1-63, количество полюсов четыре, номинальный ток 25А, номинальное рабочее напряжение 400В, частота 50Гц, тип утечки тока переменный, номинальный отключающий диффиринцеальный ток  300мА, условный номинальный диффиренциальный ток КЗ 4,5кА, ширина модульных расстояний 72мм, степень защиты IP20, монтаж на DIN-рейку</t>
  </si>
  <si>
    <t xml:space="preserve">УЗО ВД1-63 4Р 63А 300мА </t>
  </si>
  <si>
    <t>Устройство защитного отключения ВД1-63, количество полюсов четыре, номинальный ток 63А, номинальное рабочее напряжение 400В, частота 50Гц, тип утечки тока переменный, номинальный отключающий диффиринцеальный ток  300мА, условный номинальный диффиренциальный ток КЗ 4,5кА, ширина модульных расстояний 72мм, степень защиты IP20, монтаж на DIN-рейку</t>
  </si>
  <si>
    <t xml:space="preserve">Фотореле ФР 600 серый, макс. нагрузка 1300 ВА IP44 </t>
  </si>
  <si>
    <t>Датчик освещенности реагирующий на смену времени суток. Номинальное напряжение 230В, частота 50Гц, максимальная мощность ламп 1300 Вт., максимальный ток нагрузки 6А, диапазон температур от -25°C +45°С, класс защиты II, степень защиты IP44, фотоэлемент встроенный, сечение подключаемых проводников до 1,5 мм2, корпус фотореле из не поддерживающего горения пластика (поликарбонат).</t>
  </si>
  <si>
    <t>Фотореле ФР-2Э</t>
  </si>
  <si>
    <t xml:space="preserve">номинальное напряжение сети 220 (380)В, номинальная частота 50Гц, коммутируемый ток не более 2А, максимальное сечение присоединяемых проводников 2,5мм2, степень защиты реле IP30, сенсора - IP68, климатическое исполнение УХЛ-3, интервал рабочих температур от - 40°C до + 40°C, выносной датчик Гермосенсор 2 метра, крепление реле на дин-рейку. Используется для управления магнитным пускателем в сумеречное время. </t>
  </si>
  <si>
    <t>Хомут обжимной металлический оцинкованный 25-40 мм</t>
  </si>
  <si>
    <t>Хомут червячный для соединения рукавов в пневматических и гидравлических системах. Материалы:  оцинкованная сталь. Размеры червячного хомута:  для крепления труб, шлангов диаметром от 25 до 40 мм, ширина 9мм, форма О-образный.</t>
  </si>
  <si>
    <t xml:space="preserve">Шина N "ноль" на DIN-изол ШНИ-8х12-6-Д-С </t>
  </si>
  <si>
    <t xml:space="preserve">Сечение шины 8х12, номинальный ток 125 А, материал шины латунь, количество кабельных выводов 6, длина шины 57 мм, типоисполнение с DIN-изолятором, цвет изолятора синий, винты крепления М5, номинальное напряжение 400В, максимальное поперечное сечение проводника 25/10 мм2, группа механического исполнения по ГОСТ 17516_1 М4, температура эксплуатации от -40°C до +50°C, размеры шины ШхВхГ  88,5х45,4х12 мм, монтаж на DIN рейку, назначение шины N-ноль. </t>
  </si>
  <si>
    <t xml:space="preserve">Шина PEN "земля-ноль" 6х9мм 12/1 (12групп/креп по центр) </t>
  </si>
  <si>
    <t>Назначение шины: PEN-земля-ноль. Сечение шины 6х9, номинальный ток 100А, материал шины латунь, количество кабельных выводов 12, длина шины: 90 мм, тип исполнения без изолятора, крепление по центру, винты крепления М4, номинальное напряжение 400В, минимальное сечение 20 мм2, максимальное поперечное сечение проводника 1,5-10 мм2, температура эксплуатации от -40°C до +50°C, тип монтажа на изолятор, винтовой, по центру.</t>
  </si>
  <si>
    <t>Шина PEN "земля-ноль" 8х12мм 14/2 (14групп/креп по краям)</t>
  </si>
  <si>
    <t>Назначение шины: PEN-земля-ноль. Сечение шины 8х12, номинальный ток 125 А, материал шины латунь, количество кабельных выводов 14, длина шины 119 мм, тип исполнения без изолятора, крепление по краям, винты крепления М5, номинальное напряжение 400 В, минимальное сечение 40мм2, максимальное поперечное сечение проводника 2,5-16мм2, температура эксплуатации от -40°C до +50°C, тип монтажа на изолятор, винтовой, по краям.</t>
  </si>
  <si>
    <t>Шина мед.плоск.25х4мм</t>
  </si>
  <si>
    <t>Шина медная 25х4 мм ШМТ ГОСТ 434-78 - металлопрокат плоского типа, имеющий поперечное сечение в форме прямоугольника, длина которого 1 метр, отверстия М6.</t>
  </si>
  <si>
    <t>Шина соединительная однофазное 63А, длина 1000мм,</t>
  </si>
  <si>
    <t>Количество фаз 1. Длина 1000 мм, величина шага 18 мм, подходит для количества устройств до 54, номинальный ток длительной нагрузки 63А, поперечное сечение 10 мм2, изолированный, номинальное импульсное напряжение до 4кВ, условный номинальный ток короткого замыкания 50кА, максимальное номинальное рабочее напряжение 500В.</t>
  </si>
  <si>
    <t>Шина соединительная трехфазная 63А, длина 1000мм</t>
  </si>
  <si>
    <t>Количество фаз 3. Максимальное количество подключаемых устройств 54, размеры поля или шага 18 мм, длина 1000 мм, номинальный продолжительный ток 63А, тип подключения Штырь, номинальное импульсное напряжение 4 кВ, номининальный кратковременно выдерживаемый ток 12кА, материал Медь, ширина 14,0мм, общее количество полюсов 3, номинальное напряжение 230/400В, температура эксплуатации от -45°C до +40°C, номинальное напряжение изоляции 600В.</t>
  </si>
  <si>
    <t>Штатив для светодиодных прожекторов 2*50 Вт</t>
  </si>
  <si>
    <t>Используется внутри помещений. Регулируется по высоте от 65 до 160 см. Легко и быстро устанавливается. Изготовлен из высокопрочной стали и выдерживает максимальную нагрузку — 8 кг. Размер в сложенном виде — 10х63 см. Диаметр основания треноги — 96 см.</t>
  </si>
  <si>
    <t>Лампа накаливания 24В, 60Вт, E27</t>
  </si>
  <si>
    <t>Лампа светодиодная BX5-20LN</t>
  </si>
  <si>
    <t>Лампа местного освещения на 24 вольта, мощностью 60 Ватт, цоколь Е27.</t>
  </si>
  <si>
    <t>Лампа светодиодная напряжением 12…60 вольт, мощностью 3 ватта, цоколь Е27. Может питаться от источника постоянного или переменного тока с напряжением в диапазоне от 12 до 60 вольт</t>
  </si>
  <si>
    <t>РАЗДЕЛ IV. Техническое задание</t>
  </si>
  <si>
    <t>СПЕЦИФИКАЦИЯ</t>
  </si>
  <si>
    <t>Предельная цена за единицу измерения без НДС, включая стоимость тары и доставку, рубли РФ</t>
  </si>
  <si>
    <t>Предельная цена за единицу измерения с НДС, включая стоимость тары и доставку, рубли РФ</t>
  </si>
  <si>
    <t>Требуемые сроки поставки:</t>
  </si>
  <si>
    <t>Срок поставки товара устанавливается в согласованном Сторонами Заказе, но не более 30 (тридцати) календарных дней после подписания сторонами Заказа</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</si>
  <si>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</si>
  <si>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</si>
  <si>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Гарантийные обязательства</t>
  </si>
  <si>
    <t>не менее 12 месяцев</t>
  </si>
  <si>
    <t>Контактное лицо по техническим вопросам</t>
  </si>
  <si>
    <t>Адрес поставки</t>
  </si>
  <si>
    <t>РБ,г. Уфа, ул. Каспийская, 14</t>
  </si>
  <si>
    <t xml:space="preserve">Начальная (максимальная) цена является составляет: 3 000 000 (Три миллиона) рублей 00 копеек, с учетом НДС 20%. Минимальная сумма Заказа 10 000,00 с НДС.
</t>
  </si>
  <si>
    <t>Начальник отдела эксплуатации технической инфраструктуры, А.В. Мухамадеев. телефон (347) 221-55-87, e.mail: muhamadeevav@bashtel.ru</t>
  </si>
  <si>
    <t>Скоба металл.однолапковая</t>
  </si>
  <si>
    <t>Скоба ф21-22мм.  Скобы однолапковые предназначены для крепления кабелей и трубопроводов. Материал - оцинкованная сталь.</t>
  </si>
  <si>
    <t>Дополнительные условия</t>
  </si>
  <si>
    <t>Допускается замена товара на эквивалентный с характеристиками не хуже, чем у заданного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</si>
</sst>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0"/>
      <name val="Arial Cyr"/>
      <charset val="204"/>
    </font>
    <font>
      <sz val="11"/>
      <name val="Calibri"/>
      <family val="2"/>
      <charset val="204"/>
      <scheme val="minor"/>
    </font>
    <font>
      <sz val="11"/>
      <color rgb="FF000000"/>
      <name val="Calibri"/>
      <family val="2"/>
      <charset val="204"/>
    </font>
    <font>
      <sz val="11"/>
      <color theme="1"/>
      <name val="Times New Roman"/>
      <family val="1"/>
      <charset val="204"/>
    </font>
    <font>
      <b/>
      <sz val="14"/>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5">
    <xf numFmtId="0" fontId="0" fillId="0" borderId="0"/>
    <xf numFmtId="0" fontId="10" fillId="0" borderId="0"/>
    <xf numFmtId="0" fontId="12" fillId="0" borderId="0"/>
    <xf numFmtId="0" fontId="9" fillId="0" borderId="0"/>
    <xf numFmtId="0" fontId="14" fillId="0" borderId="0"/>
  </cellStyleXfs>
  <cellXfs count="49">
    <xf numFmtId="0" fontId="0" fillId="0" borderId="0" xfId="0"/>
    <xf numFmtId="0" fontId="9" fillId="0" borderId="0" xfId="3"/>
    <xf numFmtId="0" fontId="9" fillId="0" borderId="0" xfId="3" applyFont="1"/>
    <xf numFmtId="0" fontId="9" fillId="0" borderId="0" xfId="3" applyFont="1" applyAlignment="1">
      <alignment vertical="center" wrapText="1"/>
    </xf>
    <xf numFmtId="0" fontId="11" fillId="0" borderId="0" xfId="3" applyFont="1"/>
    <xf numFmtId="0" fontId="11" fillId="0" borderId="0" xfId="3" applyFont="1" applyAlignment="1">
      <alignment horizontal="left"/>
    </xf>
    <xf numFmtId="0" fontId="9" fillId="0" borderId="1" xfId="3" applyBorder="1" applyAlignment="1">
      <alignment horizontal="center" vertical="center"/>
    </xf>
    <xf numFmtId="0" fontId="8" fillId="0" borderId="1" xfId="3" applyFont="1" applyBorder="1" applyAlignment="1">
      <alignment vertical="top" wrapText="1"/>
    </xf>
    <xf numFmtId="0" fontId="8" fillId="0" borderId="1" xfId="1" applyFont="1" applyBorder="1" applyAlignment="1">
      <alignment vertical="top" wrapText="1"/>
    </xf>
    <xf numFmtId="0" fontId="13" fillId="2" borderId="1" xfId="1" applyFont="1" applyFill="1" applyBorder="1" applyAlignment="1">
      <alignment vertical="top" wrapText="1"/>
    </xf>
    <xf numFmtId="0" fontId="13" fillId="0" borderId="1" xfId="3" applyFont="1" applyBorder="1" applyAlignment="1">
      <alignment vertical="top" wrapText="1"/>
    </xf>
    <xf numFmtId="0" fontId="13" fillId="2" borderId="1" xfId="3" applyFont="1" applyFill="1" applyBorder="1" applyAlignment="1">
      <alignment vertical="top" wrapText="1"/>
    </xf>
    <xf numFmtId="0" fontId="15" fillId="0" borderId="1" xfId="0" applyFont="1" applyFill="1" applyBorder="1" applyAlignment="1">
      <alignment horizontal="left" vertical="top" wrapText="1"/>
    </xf>
    <xf numFmtId="0" fontId="7" fillId="0" borderId="1" xfId="3" applyFont="1" applyBorder="1" applyAlignment="1">
      <alignment vertical="top" wrapText="1"/>
    </xf>
    <xf numFmtId="0" fontId="6" fillId="2" borderId="1" xfId="3" applyFont="1" applyFill="1" applyBorder="1" applyAlignment="1">
      <alignment vertical="top" wrapText="1"/>
    </xf>
    <xf numFmtId="0" fontId="0" fillId="0" borderId="1" xfId="0" applyBorder="1" applyAlignment="1">
      <alignment horizontal="center" vertical="top"/>
    </xf>
    <xf numFmtId="0" fontId="9" fillId="0" borderId="1" xfId="3" applyBorder="1" applyAlignment="1">
      <alignment horizontal="center" vertical="top"/>
    </xf>
    <xf numFmtId="0" fontId="0" fillId="0" borderId="1" xfId="0" applyFill="1" applyBorder="1" applyAlignment="1">
      <alignment horizontal="center" vertical="top"/>
    </xf>
    <xf numFmtId="2" fontId="0" fillId="0" borderId="1" xfId="0" applyNumberFormat="1" applyBorder="1" applyAlignment="1">
      <alignment horizontal="center" vertical="top"/>
    </xf>
    <xf numFmtId="0" fontId="5" fillId="0" borderId="1" xfId="3" applyFont="1" applyBorder="1" applyAlignment="1">
      <alignment vertical="top" wrapText="1"/>
    </xf>
    <xf numFmtId="0" fontId="5" fillId="0" borderId="1" xfId="1" applyFont="1" applyBorder="1" applyAlignment="1">
      <alignment vertical="top" wrapText="1"/>
    </xf>
    <xf numFmtId="0" fontId="9" fillId="0" borderId="0" xfId="3" applyFill="1"/>
    <xf numFmtId="0" fontId="4" fillId="0" borderId="0" xfId="3" applyFont="1" applyAlignment="1">
      <alignment horizontal="right"/>
    </xf>
    <xf numFmtId="0" fontId="11" fillId="0" borderId="0" xfId="3" applyFont="1" applyAlignment="1">
      <alignment horizontal="right"/>
    </xf>
    <xf numFmtId="0" fontId="2" fillId="0" borderId="1" xfId="3" applyFont="1" applyBorder="1" applyAlignment="1">
      <alignment vertical="top" wrapText="1"/>
    </xf>
    <xf numFmtId="0" fontId="1" fillId="0" borderId="1" xfId="3" applyFont="1" applyBorder="1" applyAlignment="1">
      <alignment vertical="top" wrapText="1"/>
    </xf>
    <xf numFmtId="0" fontId="9" fillId="0" borderId="1" xfId="3" applyBorder="1" applyAlignment="1">
      <alignment horizontal="left"/>
    </xf>
    <xf numFmtId="0" fontId="4" fillId="0" borderId="3" xfId="3" applyFont="1" applyBorder="1" applyAlignment="1">
      <alignment horizontal="left" vertical="top" wrapText="1"/>
    </xf>
    <xf numFmtId="0" fontId="9" fillId="0" borderId="7" xfId="3" applyBorder="1" applyAlignment="1">
      <alignment horizontal="left" vertical="top" wrapText="1"/>
    </xf>
    <xf numFmtId="0" fontId="9" fillId="0" borderId="4" xfId="3" applyBorder="1" applyAlignment="1">
      <alignment horizontal="left" vertical="top" wrapText="1"/>
    </xf>
    <xf numFmtId="0" fontId="4" fillId="0" borderId="3" xfId="3" applyFont="1" applyBorder="1" applyAlignment="1">
      <alignment horizontal="left"/>
    </xf>
    <xf numFmtId="0" fontId="9" fillId="0" borderId="7" xfId="3" applyBorder="1" applyAlignment="1">
      <alignment horizontal="left"/>
    </xf>
    <xf numFmtId="0" fontId="9" fillId="0" borderId="4" xfId="3" applyBorder="1" applyAlignment="1">
      <alignment horizontal="left"/>
    </xf>
    <xf numFmtId="0" fontId="4" fillId="0" borderId="1" xfId="3" applyFont="1" applyBorder="1" applyAlignment="1">
      <alignment horizontal="left" vertical="top" wrapText="1"/>
    </xf>
    <xf numFmtId="0" fontId="9" fillId="0" borderId="1" xfId="3" applyBorder="1" applyAlignment="1">
      <alignment horizontal="left" vertical="top" wrapText="1"/>
    </xf>
    <xf numFmtId="0" fontId="3" fillId="0" borderId="3" xfId="3" applyFont="1" applyBorder="1" applyAlignment="1">
      <alignment horizontal="left" wrapText="1"/>
    </xf>
    <xf numFmtId="0" fontId="9" fillId="0" borderId="7" xfId="3" applyBorder="1" applyAlignment="1">
      <alignment horizontal="left" wrapText="1"/>
    </xf>
    <xf numFmtId="0" fontId="9" fillId="0" borderId="4" xfId="3" applyBorder="1" applyAlignment="1">
      <alignment horizontal="left" wrapText="1"/>
    </xf>
    <xf numFmtId="0" fontId="16" fillId="0" borderId="0" xfId="0" applyFont="1" applyFill="1" applyAlignment="1">
      <alignment wrapText="1"/>
    </xf>
    <xf numFmtId="0" fontId="16" fillId="0" borderId="0" xfId="0" applyFont="1" applyAlignment="1">
      <alignment wrapText="1"/>
    </xf>
    <xf numFmtId="0" fontId="11" fillId="0" borderId="0" xfId="3" applyFont="1" applyAlignment="1">
      <alignment horizontal="center"/>
    </xf>
    <xf numFmtId="0" fontId="13" fillId="3" borderId="2" xfId="3" applyFont="1" applyFill="1" applyBorder="1" applyAlignment="1">
      <alignment horizontal="center" vertical="top" wrapText="1"/>
    </xf>
    <xf numFmtId="0" fontId="4" fillId="3" borderId="5" xfId="3" applyFont="1" applyFill="1" applyBorder="1" applyAlignment="1">
      <alignment horizontal="center" vertical="top" wrapText="1"/>
    </xf>
    <xf numFmtId="0" fontId="3" fillId="0" borderId="6" xfId="3" applyFont="1" applyBorder="1" applyAlignment="1">
      <alignment vertical="top" wrapText="1"/>
    </xf>
    <xf numFmtId="0" fontId="0" fillId="0" borderId="6" xfId="0" applyBorder="1" applyAlignment="1">
      <alignment vertical="top" wrapText="1"/>
    </xf>
    <xf numFmtId="0" fontId="4" fillId="0" borderId="3" xfId="3" applyFont="1" applyBorder="1" applyAlignment="1">
      <alignment horizontal="left" wrapText="1"/>
    </xf>
    <xf numFmtId="0" fontId="9" fillId="3" borderId="1" xfId="3" applyFont="1" applyFill="1" applyBorder="1" applyAlignment="1">
      <alignment horizontal="center" vertical="center" wrapText="1"/>
    </xf>
    <xf numFmtId="0" fontId="4" fillId="0" borderId="7" xfId="3" applyFont="1" applyBorder="1" applyAlignment="1">
      <alignment horizontal="left" wrapText="1"/>
    </xf>
    <xf numFmtId="0" fontId="4" fillId="0" borderId="4" xfId="3" applyFont="1" applyBorder="1" applyAlignment="1">
      <alignment horizontal="left" wrapText="1"/>
    </xf>
  </cellXfs>
  <cellStyles count="5">
    <cellStyle name="TableStyleLight1" xfId="4" xr:uid="{00000000-0005-0000-0000-000000000000}"/>
    <cellStyle name="Обычный" xfId="0" builtinId="0"/>
    <cellStyle name="Обычный 2" xfId="2" xr:uid="{00000000-0005-0000-0000-000002000000}"/>
    <cellStyle name="Обычный 3" xfId="1" xr:uid="{00000000-0005-0000-0000-000003000000}"/>
    <cellStyle name="Обычный 4" xfId="3" xr:uid="{00000000-0005-0000-0000-000004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14"/>
  <sheetViews>
    <sheetView tabSelected="1" zoomScale="80" zoomScaleNormal="80" zoomScaleSheetLayoutView="70" workbookViewId="0">
      <selection activeCell="B209" sqref="B209:I209"/>
    </sheetView>
  </sheetViews>
  <sheetFormatPr defaultRowHeight="15" x14ac:dyDescent="0.25"/>
  <cols>
    <col min="1" max="1" width="1" customWidth="1"/>
    <col min="2" max="2" width="10.28515625" customWidth="1"/>
    <col min="3" max="3" width="29.28515625" customWidth="1"/>
    <col min="4" max="4" width="52" customWidth="1"/>
    <col min="5" max="5" width="7.5703125" customWidth="1"/>
    <col min="6" max="6" width="17" customWidth="1"/>
    <col min="7" max="7" width="18.140625" customWidth="1"/>
    <col min="10" max="10" width="10.5703125" customWidth="1"/>
    <col min="11" max="11" width="9.85546875" customWidth="1"/>
  </cols>
  <sheetData>
    <row r="1" spans="1:7" ht="18.75" x14ac:dyDescent="0.3">
      <c r="A1" s="1"/>
      <c r="B1" s="38" t="s">
        <v>408</v>
      </c>
      <c r="C1" s="39"/>
      <c r="D1" s="39"/>
    </row>
    <row r="2" spans="1:7" x14ac:dyDescent="0.25">
      <c r="A2" s="1"/>
      <c r="B2" s="21"/>
      <c r="C2" s="1"/>
      <c r="D2" s="1"/>
      <c r="E2" s="1"/>
      <c r="F2" s="22"/>
    </row>
    <row r="3" spans="1:7" x14ac:dyDescent="0.25">
      <c r="A3" s="1"/>
      <c r="B3" s="40" t="s">
        <v>409</v>
      </c>
      <c r="C3" s="40"/>
      <c r="D3" s="40"/>
      <c r="E3" s="40"/>
      <c r="F3" s="40"/>
    </row>
    <row r="4" spans="1:7" x14ac:dyDescent="0.25">
      <c r="A4" s="1"/>
      <c r="B4" s="21"/>
      <c r="C4" s="5"/>
      <c r="D4" s="4"/>
      <c r="E4" s="1"/>
      <c r="F4" s="23"/>
    </row>
    <row r="5" spans="1:7" ht="15" customHeight="1" x14ac:dyDescent="0.25">
      <c r="A5" s="2"/>
      <c r="B5" s="46" t="s">
        <v>0</v>
      </c>
      <c r="C5" s="46" t="s">
        <v>1</v>
      </c>
      <c r="D5" s="46" t="s">
        <v>2</v>
      </c>
      <c r="E5" s="46" t="s">
        <v>3</v>
      </c>
      <c r="F5" s="41" t="s">
        <v>410</v>
      </c>
      <c r="G5" s="41" t="s">
        <v>411</v>
      </c>
    </row>
    <row r="6" spans="1:7" ht="113.25" customHeight="1" x14ac:dyDescent="0.25">
      <c r="A6" s="3"/>
      <c r="B6" s="46"/>
      <c r="C6" s="46"/>
      <c r="D6" s="46"/>
      <c r="E6" s="46"/>
      <c r="F6" s="42"/>
      <c r="G6" s="42"/>
    </row>
    <row r="7" spans="1:7" ht="30" customHeight="1" x14ac:dyDescent="0.25">
      <c r="A7" s="1"/>
      <c r="B7" s="6">
        <v>1</v>
      </c>
      <c r="C7" s="19" t="s">
        <v>4</v>
      </c>
      <c r="D7" s="7" t="s">
        <v>5</v>
      </c>
      <c r="E7" s="7" t="s">
        <v>6</v>
      </c>
      <c r="F7" s="15">
        <v>55.85</v>
      </c>
      <c r="G7" s="15">
        <f>ROUND(F7*1.2,2)</f>
        <v>67.02</v>
      </c>
    </row>
    <row r="8" spans="1:7" ht="75" customHeight="1" x14ac:dyDescent="0.25">
      <c r="A8" s="1"/>
      <c r="B8" s="6">
        <v>2</v>
      </c>
      <c r="C8" s="19" t="s">
        <v>7</v>
      </c>
      <c r="D8" s="7" t="s">
        <v>8</v>
      </c>
      <c r="E8" s="7" t="s">
        <v>6</v>
      </c>
      <c r="F8" s="15">
        <v>902.67</v>
      </c>
      <c r="G8" s="15">
        <f t="shared" ref="G8:G71" si="0">ROUND(F8*1.2,2)</f>
        <v>1083.2</v>
      </c>
    </row>
    <row r="9" spans="1:7" ht="60" customHeight="1" x14ac:dyDescent="0.25">
      <c r="A9" s="1"/>
      <c r="B9" s="6">
        <v>3</v>
      </c>
      <c r="C9" s="19" t="s">
        <v>9</v>
      </c>
      <c r="D9" s="7" t="s">
        <v>10</v>
      </c>
      <c r="E9" s="7" t="s">
        <v>6</v>
      </c>
      <c r="F9" s="15">
        <v>18.47</v>
      </c>
      <c r="G9" s="15">
        <f t="shared" si="0"/>
        <v>22.16</v>
      </c>
    </row>
    <row r="10" spans="1:7" ht="90" customHeight="1" x14ac:dyDescent="0.25">
      <c r="A10" s="1"/>
      <c r="B10" s="6">
        <v>4</v>
      </c>
      <c r="C10" s="19" t="s">
        <v>11</v>
      </c>
      <c r="D10" s="7" t="s">
        <v>12</v>
      </c>
      <c r="E10" s="7" t="s">
        <v>6</v>
      </c>
      <c r="F10" s="15">
        <v>1326.59</v>
      </c>
      <c r="G10" s="15">
        <f t="shared" si="0"/>
        <v>1591.91</v>
      </c>
    </row>
    <row r="11" spans="1:7" ht="120" x14ac:dyDescent="0.25">
      <c r="A11" s="1"/>
      <c r="B11" s="6">
        <v>5</v>
      </c>
      <c r="C11" s="20" t="s">
        <v>13</v>
      </c>
      <c r="D11" s="7" t="s">
        <v>14</v>
      </c>
      <c r="E11" s="7" t="s">
        <v>6</v>
      </c>
      <c r="F11" s="15">
        <v>310.07</v>
      </c>
      <c r="G11" s="15">
        <f t="shared" si="0"/>
        <v>372.08</v>
      </c>
    </row>
    <row r="12" spans="1:7" ht="120" x14ac:dyDescent="0.25">
      <c r="A12" s="1"/>
      <c r="B12" s="6">
        <v>6</v>
      </c>
      <c r="C12" s="19" t="s">
        <v>15</v>
      </c>
      <c r="D12" s="7" t="s">
        <v>16</v>
      </c>
      <c r="E12" s="7" t="s">
        <v>6</v>
      </c>
      <c r="F12" s="15">
        <v>201.65</v>
      </c>
      <c r="G12" s="15">
        <f t="shared" si="0"/>
        <v>241.98</v>
      </c>
    </row>
    <row r="13" spans="1:7" ht="120" x14ac:dyDescent="0.25">
      <c r="A13" s="1"/>
      <c r="B13" s="16">
        <v>7</v>
      </c>
      <c r="C13" s="19" t="s">
        <v>17</v>
      </c>
      <c r="D13" s="7" t="s">
        <v>18</v>
      </c>
      <c r="E13" s="7" t="s">
        <v>6</v>
      </c>
      <c r="F13" s="15">
        <v>295.37</v>
      </c>
      <c r="G13" s="15">
        <f t="shared" si="0"/>
        <v>354.44</v>
      </c>
    </row>
    <row r="14" spans="1:7" ht="120" x14ac:dyDescent="0.25">
      <c r="A14" s="1"/>
      <c r="B14" s="16">
        <v>8</v>
      </c>
      <c r="C14" s="20" t="s">
        <v>19</v>
      </c>
      <c r="D14" s="7" t="s">
        <v>20</v>
      </c>
      <c r="E14" s="7" t="s">
        <v>6</v>
      </c>
      <c r="F14" s="15">
        <v>443.88</v>
      </c>
      <c r="G14" s="15">
        <f t="shared" si="0"/>
        <v>532.66</v>
      </c>
    </row>
    <row r="15" spans="1:7" ht="120" x14ac:dyDescent="0.25">
      <c r="A15" s="1"/>
      <c r="B15" s="16">
        <v>9</v>
      </c>
      <c r="C15" s="20" t="s">
        <v>21</v>
      </c>
      <c r="D15" s="7" t="s">
        <v>22</v>
      </c>
      <c r="E15" s="7" t="s">
        <v>6</v>
      </c>
      <c r="F15" s="17">
        <v>1479.76</v>
      </c>
      <c r="G15" s="15">
        <f t="shared" si="0"/>
        <v>1775.71</v>
      </c>
    </row>
    <row r="16" spans="1:7" ht="120" x14ac:dyDescent="0.25">
      <c r="A16" s="1"/>
      <c r="B16" s="16">
        <v>10</v>
      </c>
      <c r="C16" s="20" t="s">
        <v>23</v>
      </c>
      <c r="D16" s="7" t="s">
        <v>24</v>
      </c>
      <c r="E16" s="7" t="s">
        <v>6</v>
      </c>
      <c r="F16" s="15">
        <v>196.83</v>
      </c>
      <c r="G16" s="15">
        <f t="shared" si="0"/>
        <v>236.2</v>
      </c>
    </row>
    <row r="17" spans="1:7" ht="120" customHeight="1" x14ac:dyDescent="0.25">
      <c r="A17" s="1"/>
      <c r="B17" s="16">
        <v>11</v>
      </c>
      <c r="C17" s="20" t="s">
        <v>25</v>
      </c>
      <c r="D17" s="7" t="s">
        <v>26</v>
      </c>
      <c r="E17" s="7" t="s">
        <v>6</v>
      </c>
      <c r="F17" s="15">
        <v>223.02</v>
      </c>
      <c r="G17" s="15">
        <f t="shared" si="0"/>
        <v>267.62</v>
      </c>
    </row>
    <row r="18" spans="1:7" ht="120" customHeight="1" x14ac:dyDescent="0.25">
      <c r="A18" s="1"/>
      <c r="B18" s="16">
        <v>12</v>
      </c>
      <c r="C18" s="8" t="s">
        <v>27</v>
      </c>
      <c r="D18" s="7" t="s">
        <v>28</v>
      </c>
      <c r="E18" s="7" t="s">
        <v>6</v>
      </c>
      <c r="F18" s="15">
        <v>182.96</v>
      </c>
      <c r="G18" s="15">
        <f t="shared" si="0"/>
        <v>219.55</v>
      </c>
    </row>
    <row r="19" spans="1:7" ht="90" customHeight="1" x14ac:dyDescent="0.25">
      <c r="A19" s="1"/>
      <c r="B19" s="16">
        <v>13</v>
      </c>
      <c r="C19" s="7" t="s">
        <v>29</v>
      </c>
      <c r="D19" s="7" t="s">
        <v>30</v>
      </c>
      <c r="E19" s="7" t="s">
        <v>6</v>
      </c>
      <c r="F19" s="15">
        <v>29.12</v>
      </c>
      <c r="G19" s="15">
        <f t="shared" si="0"/>
        <v>34.94</v>
      </c>
    </row>
    <row r="20" spans="1:7" ht="60" customHeight="1" x14ac:dyDescent="0.25">
      <c r="A20" s="1"/>
      <c r="B20" s="16">
        <v>14</v>
      </c>
      <c r="C20" s="7" t="s">
        <v>31</v>
      </c>
      <c r="D20" s="7" t="s">
        <v>32</v>
      </c>
      <c r="E20" s="7" t="s">
        <v>6</v>
      </c>
      <c r="F20" s="15">
        <v>1080.28</v>
      </c>
      <c r="G20" s="15">
        <f t="shared" si="0"/>
        <v>1296.3399999999999</v>
      </c>
    </row>
    <row r="21" spans="1:7" ht="60" customHeight="1" x14ac:dyDescent="0.25">
      <c r="A21" s="1"/>
      <c r="B21" s="16">
        <v>15</v>
      </c>
      <c r="C21" s="7" t="s">
        <v>33</v>
      </c>
      <c r="D21" s="7" t="s">
        <v>34</v>
      </c>
      <c r="E21" s="7" t="s">
        <v>6</v>
      </c>
      <c r="F21" s="15">
        <v>344.69</v>
      </c>
      <c r="G21" s="15">
        <f t="shared" si="0"/>
        <v>413.63</v>
      </c>
    </row>
    <row r="22" spans="1:7" ht="60" customHeight="1" x14ac:dyDescent="0.25">
      <c r="A22" s="1"/>
      <c r="B22" s="16">
        <v>16</v>
      </c>
      <c r="C22" s="7" t="s">
        <v>35</v>
      </c>
      <c r="D22" s="7" t="s">
        <v>36</v>
      </c>
      <c r="E22" s="7" t="s">
        <v>6</v>
      </c>
      <c r="F22" s="15">
        <v>689.38</v>
      </c>
      <c r="G22" s="15">
        <f t="shared" si="0"/>
        <v>827.26</v>
      </c>
    </row>
    <row r="23" spans="1:7" ht="60" customHeight="1" x14ac:dyDescent="0.25">
      <c r="A23" s="1"/>
      <c r="B23" s="16">
        <v>17</v>
      </c>
      <c r="C23" s="8" t="s">
        <v>37</v>
      </c>
      <c r="D23" s="7" t="s">
        <v>38</v>
      </c>
      <c r="E23" s="7" t="s">
        <v>6</v>
      </c>
      <c r="F23" s="15">
        <v>102.75</v>
      </c>
      <c r="G23" s="15">
        <f t="shared" si="0"/>
        <v>123.3</v>
      </c>
    </row>
    <row r="24" spans="1:7" ht="60" customHeight="1" x14ac:dyDescent="0.25">
      <c r="A24" s="1"/>
      <c r="B24" s="16">
        <v>18</v>
      </c>
      <c r="C24" s="7" t="s">
        <v>39</v>
      </c>
      <c r="D24" s="7" t="s">
        <v>40</v>
      </c>
      <c r="E24" s="7" t="s">
        <v>6</v>
      </c>
      <c r="F24" s="18">
        <v>69.3</v>
      </c>
      <c r="G24" s="15">
        <f t="shared" si="0"/>
        <v>83.16</v>
      </c>
    </row>
    <row r="25" spans="1:7" ht="60" customHeight="1" x14ac:dyDescent="0.25">
      <c r="A25" s="1"/>
      <c r="B25" s="16">
        <v>19</v>
      </c>
      <c r="C25" s="7" t="s">
        <v>41</v>
      </c>
      <c r="D25" s="7" t="s">
        <v>42</v>
      </c>
      <c r="E25" s="7" t="s">
        <v>6</v>
      </c>
      <c r="F25" s="15">
        <v>227.38</v>
      </c>
      <c r="G25" s="15">
        <f t="shared" si="0"/>
        <v>272.86</v>
      </c>
    </row>
    <row r="26" spans="1:7" ht="60" customHeight="1" x14ac:dyDescent="0.25">
      <c r="A26" s="1"/>
      <c r="B26" s="16">
        <v>20</v>
      </c>
      <c r="C26" s="8" t="s">
        <v>43</v>
      </c>
      <c r="D26" s="7" t="s">
        <v>44</v>
      </c>
      <c r="E26" s="7" t="s">
        <v>6</v>
      </c>
      <c r="F26" s="15">
        <v>148.66999999999999</v>
      </c>
      <c r="G26" s="15">
        <f t="shared" si="0"/>
        <v>178.4</v>
      </c>
    </row>
    <row r="27" spans="1:7" ht="60" customHeight="1" x14ac:dyDescent="0.25">
      <c r="A27" s="1"/>
      <c r="B27" s="16">
        <v>21</v>
      </c>
      <c r="C27" s="8" t="s">
        <v>45</v>
      </c>
      <c r="D27" s="7" t="s">
        <v>46</v>
      </c>
      <c r="E27" s="7" t="s">
        <v>6</v>
      </c>
      <c r="F27" s="15">
        <v>61.59</v>
      </c>
      <c r="G27" s="15">
        <f t="shared" si="0"/>
        <v>73.91</v>
      </c>
    </row>
    <row r="28" spans="1:7" ht="60" customHeight="1" x14ac:dyDescent="0.25">
      <c r="A28" s="1"/>
      <c r="B28" s="16">
        <v>22</v>
      </c>
      <c r="C28" s="8" t="s">
        <v>47</v>
      </c>
      <c r="D28" s="7" t="s">
        <v>48</v>
      </c>
      <c r="E28" s="7" t="s">
        <v>6</v>
      </c>
      <c r="F28" s="15">
        <v>129.58000000000001</v>
      </c>
      <c r="G28" s="15">
        <f t="shared" si="0"/>
        <v>155.5</v>
      </c>
    </row>
    <row r="29" spans="1:7" ht="60" customHeight="1" x14ac:dyDescent="0.25">
      <c r="A29" s="1"/>
      <c r="B29" s="16">
        <v>23</v>
      </c>
      <c r="C29" s="8" t="s">
        <v>49</v>
      </c>
      <c r="D29" s="7" t="s">
        <v>50</v>
      </c>
      <c r="E29" s="7" t="s">
        <v>6</v>
      </c>
      <c r="F29" s="15">
        <v>217.03</v>
      </c>
      <c r="G29" s="15">
        <f t="shared" si="0"/>
        <v>260.44</v>
      </c>
    </row>
    <row r="30" spans="1:7" ht="60" customHeight="1" x14ac:dyDescent="0.25">
      <c r="A30" s="1"/>
      <c r="B30" s="16">
        <v>24</v>
      </c>
      <c r="C30" s="8" t="s">
        <v>51</v>
      </c>
      <c r="D30" s="7" t="s">
        <v>52</v>
      </c>
      <c r="E30" s="7" t="s">
        <v>6</v>
      </c>
      <c r="F30" s="15">
        <v>73.459999999999994</v>
      </c>
      <c r="G30" s="15">
        <f t="shared" si="0"/>
        <v>88.15</v>
      </c>
    </row>
    <row r="31" spans="1:7" ht="60" customHeight="1" x14ac:dyDescent="0.25">
      <c r="A31" s="1"/>
      <c r="B31" s="16">
        <v>25</v>
      </c>
      <c r="C31" s="7" t="s">
        <v>53</v>
      </c>
      <c r="D31" s="7" t="s">
        <v>54</v>
      </c>
      <c r="E31" s="7" t="s">
        <v>6</v>
      </c>
      <c r="F31" s="15">
        <v>211.87</v>
      </c>
      <c r="G31" s="15">
        <f t="shared" si="0"/>
        <v>254.24</v>
      </c>
    </row>
    <row r="32" spans="1:7" ht="60" customHeight="1" x14ac:dyDescent="0.25">
      <c r="A32" s="1"/>
      <c r="B32" s="16">
        <v>26</v>
      </c>
      <c r="C32" s="7" t="s">
        <v>55</v>
      </c>
      <c r="D32" s="7" t="s">
        <v>56</v>
      </c>
      <c r="E32" s="7" t="s">
        <v>6</v>
      </c>
      <c r="F32" s="15">
        <v>247.93</v>
      </c>
      <c r="G32" s="15">
        <f t="shared" si="0"/>
        <v>297.52</v>
      </c>
    </row>
    <row r="33" spans="1:7" ht="79.900000000000006" customHeight="1" x14ac:dyDescent="0.25">
      <c r="A33" s="1"/>
      <c r="B33" s="16">
        <v>27</v>
      </c>
      <c r="C33" s="7" t="s">
        <v>57</v>
      </c>
      <c r="D33" s="7" t="s">
        <v>58</v>
      </c>
      <c r="E33" s="7" t="s">
        <v>6</v>
      </c>
      <c r="F33" s="15">
        <v>56.41</v>
      </c>
      <c r="G33" s="15">
        <f t="shared" si="0"/>
        <v>67.69</v>
      </c>
    </row>
    <row r="34" spans="1:7" ht="111" customHeight="1" x14ac:dyDescent="0.25">
      <c r="A34" s="1"/>
      <c r="B34" s="16">
        <v>28</v>
      </c>
      <c r="C34" s="7" t="s">
        <v>59</v>
      </c>
      <c r="D34" s="7" t="s">
        <v>60</v>
      </c>
      <c r="E34" s="7" t="s">
        <v>6</v>
      </c>
      <c r="F34" s="15">
        <v>148.66999999999999</v>
      </c>
      <c r="G34" s="15">
        <f t="shared" si="0"/>
        <v>178.4</v>
      </c>
    </row>
    <row r="35" spans="1:7" ht="60" customHeight="1" x14ac:dyDescent="0.25">
      <c r="A35" s="1"/>
      <c r="B35" s="16">
        <v>29</v>
      </c>
      <c r="C35" s="8" t="s">
        <v>61</v>
      </c>
      <c r="D35" s="7" t="s">
        <v>62</v>
      </c>
      <c r="E35" s="7" t="s">
        <v>6</v>
      </c>
      <c r="F35" s="18">
        <v>71.099999999999994</v>
      </c>
      <c r="G35" s="15">
        <f t="shared" si="0"/>
        <v>85.32</v>
      </c>
    </row>
    <row r="36" spans="1:7" ht="60" customHeight="1" x14ac:dyDescent="0.25">
      <c r="A36" s="1"/>
      <c r="B36" s="16">
        <v>30</v>
      </c>
      <c r="C36" s="7" t="s">
        <v>63</v>
      </c>
      <c r="D36" s="7" t="s">
        <v>64</v>
      </c>
      <c r="E36" s="7" t="s">
        <v>6</v>
      </c>
      <c r="F36" s="15">
        <v>90.65</v>
      </c>
      <c r="G36" s="15">
        <f t="shared" si="0"/>
        <v>108.78</v>
      </c>
    </row>
    <row r="37" spans="1:7" ht="60" customHeight="1" x14ac:dyDescent="0.25">
      <c r="A37" s="1"/>
      <c r="B37" s="16">
        <v>31</v>
      </c>
      <c r="C37" s="7" t="s">
        <v>65</v>
      </c>
      <c r="D37" s="7" t="s">
        <v>66</v>
      </c>
      <c r="E37" s="7" t="s">
        <v>6</v>
      </c>
      <c r="F37" s="15">
        <v>279.58</v>
      </c>
      <c r="G37" s="15">
        <f t="shared" si="0"/>
        <v>335.5</v>
      </c>
    </row>
    <row r="38" spans="1:7" ht="60" customHeight="1" x14ac:dyDescent="0.25">
      <c r="A38" s="1"/>
      <c r="B38" s="16">
        <v>32</v>
      </c>
      <c r="C38" s="8" t="s">
        <v>67</v>
      </c>
      <c r="D38" s="7" t="s">
        <v>68</v>
      </c>
      <c r="E38" s="7" t="s">
        <v>6</v>
      </c>
      <c r="F38" s="15">
        <v>72.61</v>
      </c>
      <c r="G38" s="15">
        <f t="shared" si="0"/>
        <v>87.13</v>
      </c>
    </row>
    <row r="39" spans="1:7" ht="75" customHeight="1" x14ac:dyDescent="0.25">
      <c r="A39" s="1"/>
      <c r="B39" s="16">
        <v>33</v>
      </c>
      <c r="C39" s="8" t="s">
        <v>69</v>
      </c>
      <c r="D39" s="7" t="s">
        <v>70</v>
      </c>
      <c r="E39" s="7" t="s">
        <v>6</v>
      </c>
      <c r="F39" s="15">
        <v>49.06</v>
      </c>
      <c r="G39" s="15">
        <f t="shared" si="0"/>
        <v>58.87</v>
      </c>
    </row>
    <row r="40" spans="1:7" ht="75" customHeight="1" x14ac:dyDescent="0.25">
      <c r="A40" s="1"/>
      <c r="B40" s="16">
        <v>34</v>
      </c>
      <c r="C40" s="8" t="s">
        <v>71</v>
      </c>
      <c r="D40" s="7" t="s">
        <v>72</v>
      </c>
      <c r="E40" s="7" t="s">
        <v>6</v>
      </c>
      <c r="F40" s="15">
        <v>50.17</v>
      </c>
      <c r="G40" s="15">
        <f t="shared" si="0"/>
        <v>60.2</v>
      </c>
    </row>
    <row r="41" spans="1:7" ht="75" customHeight="1" x14ac:dyDescent="0.25">
      <c r="A41" s="1"/>
      <c r="B41" s="16">
        <v>35</v>
      </c>
      <c r="C41" s="8" t="s">
        <v>73</v>
      </c>
      <c r="D41" s="7" t="s">
        <v>74</v>
      </c>
      <c r="E41" s="7" t="s">
        <v>6</v>
      </c>
      <c r="F41" s="15">
        <v>34.72</v>
      </c>
      <c r="G41" s="15">
        <f t="shared" si="0"/>
        <v>41.66</v>
      </c>
    </row>
    <row r="42" spans="1:7" ht="75" x14ac:dyDescent="0.25">
      <c r="A42" s="1"/>
      <c r="B42" s="16">
        <v>36</v>
      </c>
      <c r="C42" s="8" t="s">
        <v>75</v>
      </c>
      <c r="D42" s="7" t="s">
        <v>76</v>
      </c>
      <c r="E42" s="7" t="s">
        <v>6</v>
      </c>
      <c r="F42" s="15">
        <v>30.71</v>
      </c>
      <c r="G42" s="15">
        <f t="shared" si="0"/>
        <v>36.85</v>
      </c>
    </row>
    <row r="43" spans="1:7" ht="135" x14ac:dyDescent="0.25">
      <c r="A43" s="1"/>
      <c r="B43" s="16">
        <v>37</v>
      </c>
      <c r="C43" s="7" t="s">
        <v>77</v>
      </c>
      <c r="D43" s="7" t="s">
        <v>78</v>
      </c>
      <c r="E43" s="7" t="s">
        <v>6</v>
      </c>
      <c r="F43" s="15">
        <v>323.45999999999998</v>
      </c>
      <c r="G43" s="15">
        <f t="shared" si="0"/>
        <v>388.15</v>
      </c>
    </row>
    <row r="44" spans="1:7" ht="150" x14ac:dyDescent="0.25">
      <c r="A44" s="1"/>
      <c r="B44" s="16">
        <v>38</v>
      </c>
      <c r="C44" s="7" t="s">
        <v>79</v>
      </c>
      <c r="D44" s="7" t="s">
        <v>80</v>
      </c>
      <c r="E44" s="7" t="s">
        <v>6</v>
      </c>
      <c r="F44" s="15">
        <v>319.37</v>
      </c>
      <c r="G44" s="15">
        <f t="shared" si="0"/>
        <v>383.24</v>
      </c>
    </row>
    <row r="45" spans="1:7" ht="60" customHeight="1" x14ac:dyDescent="0.25">
      <c r="A45" s="1"/>
      <c r="B45" s="16">
        <v>39</v>
      </c>
      <c r="C45" s="7" t="s">
        <v>81</v>
      </c>
      <c r="D45" s="7" t="s">
        <v>82</v>
      </c>
      <c r="E45" s="7" t="s">
        <v>6</v>
      </c>
      <c r="F45" s="15">
        <v>0.73</v>
      </c>
      <c r="G45" s="15">
        <f t="shared" si="0"/>
        <v>0.88</v>
      </c>
    </row>
    <row r="46" spans="1:7" ht="60" customHeight="1" x14ac:dyDescent="0.25">
      <c r="A46" s="1"/>
      <c r="B46" s="16">
        <v>40</v>
      </c>
      <c r="C46" s="7" t="s">
        <v>83</v>
      </c>
      <c r="D46" s="7" t="s">
        <v>84</v>
      </c>
      <c r="E46" s="7" t="s">
        <v>6</v>
      </c>
      <c r="F46" s="15">
        <v>0.82</v>
      </c>
      <c r="G46" s="15">
        <f t="shared" si="0"/>
        <v>0.98</v>
      </c>
    </row>
    <row r="47" spans="1:7" ht="60" customHeight="1" x14ac:dyDescent="0.25">
      <c r="A47" s="1"/>
      <c r="B47" s="16">
        <v>41</v>
      </c>
      <c r="C47" s="8" t="s">
        <v>85</v>
      </c>
      <c r="D47" s="7" t="s">
        <v>86</v>
      </c>
      <c r="E47" s="7" t="s">
        <v>6</v>
      </c>
      <c r="F47" s="15">
        <v>1.04</v>
      </c>
      <c r="G47" s="15">
        <f t="shared" si="0"/>
        <v>1.25</v>
      </c>
    </row>
    <row r="48" spans="1:7" ht="60" customHeight="1" x14ac:dyDescent="0.25">
      <c r="A48" s="1"/>
      <c r="B48" s="16">
        <v>42</v>
      </c>
      <c r="C48" s="7" t="s">
        <v>87</v>
      </c>
      <c r="D48" s="7" t="s">
        <v>88</v>
      </c>
      <c r="E48" s="7" t="s">
        <v>6</v>
      </c>
      <c r="F48" s="15">
        <v>1.75</v>
      </c>
      <c r="G48" s="15">
        <f t="shared" si="0"/>
        <v>2.1</v>
      </c>
    </row>
    <row r="49" spans="1:7" ht="120" x14ac:dyDescent="0.25">
      <c r="A49" s="1"/>
      <c r="B49" s="16">
        <v>43</v>
      </c>
      <c r="C49" s="7" t="s">
        <v>89</v>
      </c>
      <c r="D49" s="7" t="s">
        <v>90</v>
      </c>
      <c r="E49" s="7"/>
      <c r="F49" s="18">
        <v>2321</v>
      </c>
      <c r="G49" s="15">
        <f t="shared" si="0"/>
        <v>2785.2</v>
      </c>
    </row>
    <row r="50" spans="1:7" ht="105" customHeight="1" x14ac:dyDescent="0.25">
      <c r="A50" s="1"/>
      <c r="B50" s="16">
        <v>44</v>
      </c>
      <c r="C50" s="8" t="s">
        <v>91</v>
      </c>
      <c r="D50" s="7" t="s">
        <v>92</v>
      </c>
      <c r="E50" s="7" t="s">
        <v>6</v>
      </c>
      <c r="F50" s="15">
        <v>2551.8200000000002</v>
      </c>
      <c r="G50" s="15">
        <f t="shared" si="0"/>
        <v>3062.18</v>
      </c>
    </row>
    <row r="51" spans="1:7" ht="120" customHeight="1" x14ac:dyDescent="0.25">
      <c r="A51" s="1"/>
      <c r="B51" s="16">
        <v>45</v>
      </c>
      <c r="C51" s="8" t="s">
        <v>93</v>
      </c>
      <c r="D51" s="7" t="s">
        <v>94</v>
      </c>
      <c r="E51" s="7" t="s">
        <v>6</v>
      </c>
      <c r="F51" s="15">
        <v>1468.59</v>
      </c>
      <c r="G51" s="15">
        <f t="shared" si="0"/>
        <v>1762.31</v>
      </c>
    </row>
    <row r="52" spans="1:7" ht="45" customHeight="1" x14ac:dyDescent="0.25">
      <c r="A52" s="1"/>
      <c r="B52" s="16">
        <v>46</v>
      </c>
      <c r="C52" s="8" t="s">
        <v>95</v>
      </c>
      <c r="D52" s="7" t="s">
        <v>96</v>
      </c>
      <c r="E52" s="7" t="s">
        <v>97</v>
      </c>
      <c r="F52" s="15">
        <v>128.11000000000001</v>
      </c>
      <c r="G52" s="15">
        <f t="shared" si="0"/>
        <v>153.72999999999999</v>
      </c>
    </row>
    <row r="53" spans="1:7" ht="30" customHeight="1" x14ac:dyDescent="0.25">
      <c r="A53" s="1"/>
      <c r="B53" s="16">
        <v>47</v>
      </c>
      <c r="C53" s="8" t="s">
        <v>98</v>
      </c>
      <c r="D53" s="7" t="s">
        <v>99</v>
      </c>
      <c r="E53" s="7" t="s">
        <v>97</v>
      </c>
      <c r="F53" s="15">
        <v>49.59</v>
      </c>
      <c r="G53" s="15">
        <f t="shared" si="0"/>
        <v>59.51</v>
      </c>
    </row>
    <row r="54" spans="1:7" ht="120" customHeight="1" x14ac:dyDescent="0.25">
      <c r="A54" s="1"/>
      <c r="B54" s="16">
        <v>48</v>
      </c>
      <c r="C54" s="8" t="s">
        <v>100</v>
      </c>
      <c r="D54" s="7" t="s">
        <v>101</v>
      </c>
      <c r="E54" s="7" t="s">
        <v>102</v>
      </c>
      <c r="F54" s="15">
        <v>117.15</v>
      </c>
      <c r="G54" s="15">
        <f t="shared" si="0"/>
        <v>140.58000000000001</v>
      </c>
    </row>
    <row r="55" spans="1:7" ht="60" customHeight="1" x14ac:dyDescent="0.25">
      <c r="A55" s="1"/>
      <c r="B55" s="16">
        <v>49</v>
      </c>
      <c r="C55" s="7" t="s">
        <v>103</v>
      </c>
      <c r="D55" s="7" t="s">
        <v>104</v>
      </c>
      <c r="E55" s="7" t="s">
        <v>97</v>
      </c>
      <c r="F55" s="15">
        <v>130.06</v>
      </c>
      <c r="G55" s="15">
        <f t="shared" si="0"/>
        <v>156.07</v>
      </c>
    </row>
    <row r="56" spans="1:7" ht="45" customHeight="1" x14ac:dyDescent="0.25">
      <c r="A56" s="1"/>
      <c r="B56" s="16">
        <v>50</v>
      </c>
      <c r="C56" s="7" t="s">
        <v>105</v>
      </c>
      <c r="D56" s="7" t="s">
        <v>106</v>
      </c>
      <c r="E56" s="7" t="s">
        <v>97</v>
      </c>
      <c r="F56" s="15">
        <v>58.97</v>
      </c>
      <c r="G56" s="15">
        <f t="shared" si="0"/>
        <v>70.760000000000005</v>
      </c>
    </row>
    <row r="57" spans="1:7" ht="45" customHeight="1" x14ac:dyDescent="0.25">
      <c r="A57" s="1"/>
      <c r="B57" s="16">
        <v>51</v>
      </c>
      <c r="C57" s="7" t="s">
        <v>107</v>
      </c>
      <c r="D57" s="7" t="s">
        <v>108</v>
      </c>
      <c r="E57" s="7" t="s">
        <v>97</v>
      </c>
      <c r="F57" s="15">
        <v>80.319999999999993</v>
      </c>
      <c r="G57" s="15">
        <f t="shared" si="0"/>
        <v>96.38</v>
      </c>
    </row>
    <row r="58" spans="1:7" ht="60" customHeight="1" x14ac:dyDescent="0.25">
      <c r="A58" s="1"/>
      <c r="B58" s="16">
        <v>52</v>
      </c>
      <c r="C58" s="7" t="s">
        <v>109</v>
      </c>
      <c r="D58" s="7" t="s">
        <v>110</v>
      </c>
      <c r="E58" s="7" t="s">
        <v>97</v>
      </c>
      <c r="F58" s="15">
        <v>101.35</v>
      </c>
      <c r="G58" s="15">
        <f t="shared" si="0"/>
        <v>121.62</v>
      </c>
    </row>
    <row r="59" spans="1:7" ht="75" x14ac:dyDescent="0.25">
      <c r="A59" s="1"/>
      <c r="B59" s="16">
        <v>53</v>
      </c>
      <c r="C59" s="8" t="s">
        <v>112</v>
      </c>
      <c r="D59" s="7" t="s">
        <v>113</v>
      </c>
      <c r="E59" s="7" t="s">
        <v>6</v>
      </c>
      <c r="F59" s="15">
        <v>81.03</v>
      </c>
      <c r="G59" s="15">
        <f t="shared" si="0"/>
        <v>97.24</v>
      </c>
    </row>
    <row r="60" spans="1:7" ht="75" customHeight="1" x14ac:dyDescent="0.25">
      <c r="A60" s="1"/>
      <c r="B60" s="16">
        <v>54</v>
      </c>
      <c r="C60" s="8" t="s">
        <v>114</v>
      </c>
      <c r="D60" s="7" t="s">
        <v>115</v>
      </c>
      <c r="E60" s="7" t="s">
        <v>6</v>
      </c>
      <c r="F60" s="15">
        <v>143.54</v>
      </c>
      <c r="G60" s="15">
        <f t="shared" si="0"/>
        <v>172.25</v>
      </c>
    </row>
    <row r="61" spans="1:7" ht="75" customHeight="1" x14ac:dyDescent="0.25">
      <c r="A61" s="1"/>
      <c r="B61" s="16">
        <v>55</v>
      </c>
      <c r="C61" s="8" t="s">
        <v>116</v>
      </c>
      <c r="D61" s="7" t="s">
        <v>117</v>
      </c>
      <c r="E61" s="7" t="s">
        <v>6</v>
      </c>
      <c r="F61" s="15">
        <v>307.76</v>
      </c>
      <c r="G61" s="15">
        <f t="shared" si="0"/>
        <v>369.31</v>
      </c>
    </row>
    <row r="62" spans="1:7" ht="75" x14ac:dyDescent="0.25">
      <c r="A62" s="1"/>
      <c r="B62" s="16">
        <v>56</v>
      </c>
      <c r="C62" s="8" t="s">
        <v>118</v>
      </c>
      <c r="D62" s="7" t="s">
        <v>119</v>
      </c>
      <c r="E62" s="7" t="s">
        <v>6</v>
      </c>
      <c r="F62" s="15">
        <v>166.23</v>
      </c>
      <c r="G62" s="15">
        <f t="shared" si="0"/>
        <v>199.48</v>
      </c>
    </row>
    <row r="63" spans="1:7" ht="120" x14ac:dyDescent="0.25">
      <c r="A63" s="1"/>
      <c r="B63" s="16">
        <v>57</v>
      </c>
      <c r="C63" s="7" t="s">
        <v>120</v>
      </c>
      <c r="D63" s="7" t="s">
        <v>121</v>
      </c>
      <c r="E63" s="7" t="s">
        <v>6</v>
      </c>
      <c r="F63" s="15">
        <v>556.01</v>
      </c>
      <c r="G63" s="15">
        <f t="shared" si="0"/>
        <v>667.21</v>
      </c>
    </row>
    <row r="64" spans="1:7" ht="120" x14ac:dyDescent="0.25">
      <c r="A64" s="1"/>
      <c r="B64" s="16">
        <v>58</v>
      </c>
      <c r="C64" s="7" t="s">
        <v>122</v>
      </c>
      <c r="D64" s="7" t="s">
        <v>123</v>
      </c>
      <c r="E64" s="7" t="s">
        <v>6</v>
      </c>
      <c r="F64" s="15">
        <v>2583.41</v>
      </c>
      <c r="G64" s="15">
        <f t="shared" si="0"/>
        <v>3100.09</v>
      </c>
    </row>
    <row r="65" spans="1:7" ht="90" x14ac:dyDescent="0.25">
      <c r="A65" s="1"/>
      <c r="B65" s="16">
        <v>59</v>
      </c>
      <c r="C65" s="7" t="s">
        <v>124</v>
      </c>
      <c r="D65" s="7" t="s">
        <v>125</v>
      </c>
      <c r="E65" s="7" t="s">
        <v>97</v>
      </c>
      <c r="F65" s="15">
        <v>409.09</v>
      </c>
      <c r="G65" s="15">
        <f t="shared" si="0"/>
        <v>490.91</v>
      </c>
    </row>
    <row r="66" spans="1:7" ht="75" customHeight="1" x14ac:dyDescent="0.25">
      <c r="A66" s="1"/>
      <c r="B66" s="16">
        <v>60</v>
      </c>
      <c r="C66" s="7" t="s">
        <v>126</v>
      </c>
      <c r="D66" s="7" t="s">
        <v>127</v>
      </c>
      <c r="E66" s="7" t="s">
        <v>111</v>
      </c>
      <c r="F66" s="15">
        <v>78.03</v>
      </c>
      <c r="G66" s="15">
        <f t="shared" si="0"/>
        <v>93.64</v>
      </c>
    </row>
    <row r="67" spans="1:7" ht="90" x14ac:dyDescent="0.25">
      <c r="A67" s="1"/>
      <c r="B67" s="16">
        <v>61</v>
      </c>
      <c r="C67" s="8" t="s">
        <v>128</v>
      </c>
      <c r="D67" s="7" t="s">
        <v>129</v>
      </c>
      <c r="E67" s="7" t="s">
        <v>111</v>
      </c>
      <c r="F67" s="15">
        <v>228.53</v>
      </c>
      <c r="G67" s="15">
        <f t="shared" si="0"/>
        <v>274.24</v>
      </c>
    </row>
    <row r="68" spans="1:7" ht="75" customHeight="1" x14ac:dyDescent="0.25">
      <c r="A68" s="1"/>
      <c r="B68" s="16">
        <v>62</v>
      </c>
      <c r="C68" s="7" t="s">
        <v>130</v>
      </c>
      <c r="D68" s="7" t="s">
        <v>131</v>
      </c>
      <c r="E68" s="7" t="s">
        <v>111</v>
      </c>
      <c r="F68" s="15">
        <v>10.79</v>
      </c>
      <c r="G68" s="15">
        <f t="shared" si="0"/>
        <v>12.95</v>
      </c>
    </row>
    <row r="69" spans="1:7" ht="75" customHeight="1" x14ac:dyDescent="0.25">
      <c r="A69" s="1"/>
      <c r="B69" s="16">
        <v>63</v>
      </c>
      <c r="C69" s="7" t="s">
        <v>132</v>
      </c>
      <c r="D69" s="7" t="s">
        <v>133</v>
      </c>
      <c r="E69" s="7" t="s">
        <v>111</v>
      </c>
      <c r="F69" s="15">
        <v>16.68</v>
      </c>
      <c r="G69" s="15">
        <f t="shared" si="0"/>
        <v>20.02</v>
      </c>
    </row>
    <row r="70" spans="1:7" ht="75" customHeight="1" x14ac:dyDescent="0.25">
      <c r="A70" s="1"/>
      <c r="B70" s="16">
        <v>64</v>
      </c>
      <c r="C70" s="8" t="s">
        <v>134</v>
      </c>
      <c r="D70" s="7" t="s">
        <v>135</v>
      </c>
      <c r="E70" s="7" t="s">
        <v>111</v>
      </c>
      <c r="F70" s="15">
        <v>32.21</v>
      </c>
      <c r="G70" s="15">
        <f t="shared" si="0"/>
        <v>38.65</v>
      </c>
    </row>
    <row r="71" spans="1:7" ht="75" customHeight="1" x14ac:dyDescent="0.25">
      <c r="A71" s="1"/>
      <c r="B71" s="16">
        <v>65</v>
      </c>
      <c r="C71" s="8" t="s">
        <v>136</v>
      </c>
      <c r="D71" s="7" t="s">
        <v>137</v>
      </c>
      <c r="E71" s="7" t="s">
        <v>111</v>
      </c>
      <c r="F71" s="15">
        <v>15.21</v>
      </c>
      <c r="G71" s="15">
        <f t="shared" si="0"/>
        <v>18.25</v>
      </c>
    </row>
    <row r="72" spans="1:7" ht="75" customHeight="1" x14ac:dyDescent="0.25">
      <c r="A72" s="1"/>
      <c r="B72" s="16">
        <v>66</v>
      </c>
      <c r="C72" s="8" t="s">
        <v>138</v>
      </c>
      <c r="D72" s="7" t="s">
        <v>139</v>
      </c>
      <c r="E72" s="7" t="s">
        <v>111</v>
      </c>
      <c r="F72" s="18">
        <v>39.5</v>
      </c>
      <c r="G72" s="15">
        <f t="shared" ref="G72:G135" si="1">ROUND(F72*1.2,2)</f>
        <v>47.4</v>
      </c>
    </row>
    <row r="73" spans="1:7" ht="75" customHeight="1" x14ac:dyDescent="0.25">
      <c r="A73" s="1"/>
      <c r="B73" s="16">
        <v>67</v>
      </c>
      <c r="C73" s="8" t="s">
        <v>140</v>
      </c>
      <c r="D73" s="7" t="s">
        <v>141</v>
      </c>
      <c r="E73" s="7" t="s">
        <v>111</v>
      </c>
      <c r="F73" s="15">
        <v>76.040000000000006</v>
      </c>
      <c r="G73" s="15">
        <f t="shared" si="1"/>
        <v>91.25</v>
      </c>
    </row>
    <row r="74" spans="1:7" ht="105" x14ac:dyDescent="0.25">
      <c r="A74" s="1"/>
      <c r="B74" s="16">
        <v>68</v>
      </c>
      <c r="C74" s="8" t="s">
        <v>142</v>
      </c>
      <c r="D74" s="7" t="s">
        <v>143</v>
      </c>
      <c r="E74" s="7" t="s">
        <v>97</v>
      </c>
      <c r="F74" s="15">
        <v>41.36</v>
      </c>
      <c r="G74" s="15">
        <f t="shared" si="1"/>
        <v>49.63</v>
      </c>
    </row>
    <row r="75" spans="1:7" ht="180" customHeight="1" x14ac:dyDescent="0.25">
      <c r="A75" s="1"/>
      <c r="B75" s="16">
        <v>69</v>
      </c>
      <c r="C75" s="7" t="s">
        <v>144</v>
      </c>
      <c r="D75" s="7" t="s">
        <v>145</v>
      </c>
      <c r="E75" s="7" t="s">
        <v>6</v>
      </c>
      <c r="F75" s="15">
        <v>2109.96</v>
      </c>
      <c r="G75" s="15">
        <f t="shared" si="1"/>
        <v>2531.9499999999998</v>
      </c>
    </row>
    <row r="76" spans="1:7" ht="150" x14ac:dyDescent="0.25">
      <c r="A76" s="1"/>
      <c r="B76" s="16">
        <v>70</v>
      </c>
      <c r="C76" s="7" t="s">
        <v>146</v>
      </c>
      <c r="D76" s="7" t="s">
        <v>147</v>
      </c>
      <c r="E76" s="7" t="s">
        <v>6</v>
      </c>
      <c r="F76" s="15">
        <v>673.24</v>
      </c>
      <c r="G76" s="15">
        <f t="shared" si="1"/>
        <v>807.89</v>
      </c>
    </row>
    <row r="77" spans="1:7" ht="150" x14ac:dyDescent="0.25">
      <c r="A77" s="1"/>
      <c r="B77" s="16">
        <v>71</v>
      </c>
      <c r="C77" s="7" t="s">
        <v>148</v>
      </c>
      <c r="D77" s="7" t="s">
        <v>149</v>
      </c>
      <c r="E77" s="7" t="s">
        <v>6</v>
      </c>
      <c r="F77" s="15">
        <v>1351.75</v>
      </c>
      <c r="G77" s="15">
        <f t="shared" si="1"/>
        <v>1622.1</v>
      </c>
    </row>
    <row r="78" spans="1:7" ht="150" x14ac:dyDescent="0.25">
      <c r="A78" s="1"/>
      <c r="B78" s="16">
        <v>72</v>
      </c>
      <c r="C78" s="7" t="s">
        <v>150</v>
      </c>
      <c r="D78" s="7" t="s">
        <v>151</v>
      </c>
      <c r="E78" s="7" t="s">
        <v>6</v>
      </c>
      <c r="F78" s="15">
        <v>897.92</v>
      </c>
      <c r="G78" s="15">
        <f t="shared" si="1"/>
        <v>1077.5</v>
      </c>
    </row>
    <row r="79" spans="1:7" ht="79.900000000000006" customHeight="1" x14ac:dyDescent="0.25">
      <c r="A79" s="1"/>
      <c r="B79" s="16">
        <v>73</v>
      </c>
      <c r="C79" s="8" t="s">
        <v>152</v>
      </c>
      <c r="D79" s="7" t="s">
        <v>153</v>
      </c>
      <c r="E79" s="7" t="s">
        <v>6</v>
      </c>
      <c r="F79" s="15">
        <v>1022.97</v>
      </c>
      <c r="G79" s="15">
        <f t="shared" si="1"/>
        <v>1227.56</v>
      </c>
    </row>
    <row r="80" spans="1:7" ht="111" customHeight="1" x14ac:dyDescent="0.25">
      <c r="A80" s="1"/>
      <c r="B80" s="16">
        <v>74</v>
      </c>
      <c r="C80" s="7" t="s">
        <v>154</v>
      </c>
      <c r="D80" s="7" t="s">
        <v>155</v>
      </c>
      <c r="E80" s="7" t="s">
        <v>6</v>
      </c>
      <c r="F80" s="15">
        <v>2955.55</v>
      </c>
      <c r="G80" s="15">
        <f t="shared" si="1"/>
        <v>3546.66</v>
      </c>
    </row>
    <row r="81" spans="1:7" ht="180" x14ac:dyDescent="0.25">
      <c r="A81" s="1"/>
      <c r="B81" s="16">
        <v>75</v>
      </c>
      <c r="C81" s="7" t="s">
        <v>156</v>
      </c>
      <c r="D81" s="7" t="s">
        <v>157</v>
      </c>
      <c r="E81" s="7" t="s">
        <v>6</v>
      </c>
      <c r="F81" s="15">
        <v>1252.3699999999999</v>
      </c>
      <c r="G81" s="15">
        <f t="shared" si="1"/>
        <v>1502.84</v>
      </c>
    </row>
    <row r="82" spans="1:7" ht="60" customHeight="1" x14ac:dyDescent="0.25">
      <c r="A82" s="1"/>
      <c r="B82" s="16">
        <v>76</v>
      </c>
      <c r="C82" s="8" t="s">
        <v>158</v>
      </c>
      <c r="D82" s="7" t="s">
        <v>159</v>
      </c>
      <c r="E82" s="7" t="s">
        <v>6</v>
      </c>
      <c r="F82" s="15">
        <v>25.65</v>
      </c>
      <c r="G82" s="15">
        <f t="shared" si="1"/>
        <v>30.78</v>
      </c>
    </row>
    <row r="83" spans="1:7" ht="60" customHeight="1" x14ac:dyDescent="0.25">
      <c r="A83" s="1"/>
      <c r="B83" s="16">
        <v>77</v>
      </c>
      <c r="C83" s="8" t="s">
        <v>160</v>
      </c>
      <c r="D83" s="7" t="s">
        <v>161</v>
      </c>
      <c r="E83" s="7" t="s">
        <v>6</v>
      </c>
      <c r="F83" s="18">
        <v>28.9</v>
      </c>
      <c r="G83" s="15">
        <f t="shared" si="1"/>
        <v>34.68</v>
      </c>
    </row>
    <row r="84" spans="1:7" ht="45.75" customHeight="1" x14ac:dyDescent="0.25">
      <c r="A84" s="1"/>
      <c r="B84" s="16">
        <v>78</v>
      </c>
      <c r="C84" s="8" t="s">
        <v>162</v>
      </c>
      <c r="D84" s="7" t="s">
        <v>163</v>
      </c>
      <c r="E84" s="7" t="s">
        <v>6</v>
      </c>
      <c r="F84" s="15">
        <v>369.48</v>
      </c>
      <c r="G84" s="15">
        <f t="shared" si="1"/>
        <v>443.38</v>
      </c>
    </row>
    <row r="85" spans="1:7" ht="45.75" customHeight="1" x14ac:dyDescent="0.25">
      <c r="A85" s="1"/>
      <c r="B85" s="16">
        <v>79</v>
      </c>
      <c r="C85" s="8" t="s">
        <v>164</v>
      </c>
      <c r="D85" s="7" t="s">
        <v>165</v>
      </c>
      <c r="E85" s="7" t="s">
        <v>6</v>
      </c>
      <c r="F85" s="15">
        <v>80.69</v>
      </c>
      <c r="G85" s="15">
        <f t="shared" si="1"/>
        <v>96.83</v>
      </c>
    </row>
    <row r="86" spans="1:7" ht="45" customHeight="1" x14ac:dyDescent="0.25">
      <c r="A86" s="1"/>
      <c r="B86" s="16">
        <v>80</v>
      </c>
      <c r="C86" s="8" t="s">
        <v>166</v>
      </c>
      <c r="D86" s="7" t="s">
        <v>167</v>
      </c>
      <c r="E86" s="7" t="s">
        <v>6</v>
      </c>
      <c r="F86" s="15">
        <v>31.69</v>
      </c>
      <c r="G86" s="15">
        <f t="shared" si="1"/>
        <v>38.03</v>
      </c>
    </row>
    <row r="87" spans="1:7" ht="45" customHeight="1" x14ac:dyDescent="0.25">
      <c r="A87" s="1"/>
      <c r="B87" s="16">
        <v>81</v>
      </c>
      <c r="C87" s="7" t="s">
        <v>168</v>
      </c>
      <c r="D87" s="7" t="s">
        <v>169</v>
      </c>
      <c r="E87" s="7" t="s">
        <v>6</v>
      </c>
      <c r="F87" s="15">
        <v>38.44</v>
      </c>
      <c r="G87" s="15">
        <f t="shared" si="1"/>
        <v>46.13</v>
      </c>
    </row>
    <row r="88" spans="1:7" ht="30" customHeight="1" x14ac:dyDescent="0.25">
      <c r="A88" s="1"/>
      <c r="B88" s="16">
        <v>82</v>
      </c>
      <c r="C88" s="7" t="s">
        <v>170</v>
      </c>
      <c r="D88" s="7" t="s">
        <v>171</v>
      </c>
      <c r="E88" s="7" t="s">
        <v>6</v>
      </c>
      <c r="F88" s="15">
        <v>7.31</v>
      </c>
      <c r="G88" s="15">
        <f t="shared" si="1"/>
        <v>8.77</v>
      </c>
    </row>
    <row r="89" spans="1:7" ht="30" customHeight="1" x14ac:dyDescent="0.25">
      <c r="A89" s="1"/>
      <c r="B89" s="16">
        <v>83</v>
      </c>
      <c r="C89" s="7" t="s">
        <v>172</v>
      </c>
      <c r="D89" s="7" t="s">
        <v>173</v>
      </c>
      <c r="E89" s="7" t="s">
        <v>6</v>
      </c>
      <c r="F89" s="15">
        <v>8.76</v>
      </c>
      <c r="G89" s="15">
        <f t="shared" si="1"/>
        <v>10.51</v>
      </c>
    </row>
    <row r="90" spans="1:7" ht="30" customHeight="1" x14ac:dyDescent="0.25">
      <c r="A90" s="1"/>
      <c r="B90" s="16">
        <v>84</v>
      </c>
      <c r="C90" s="7" t="s">
        <v>174</v>
      </c>
      <c r="D90" s="7" t="s">
        <v>175</v>
      </c>
      <c r="E90" s="7" t="s">
        <v>6</v>
      </c>
      <c r="F90" s="18">
        <v>10.1</v>
      </c>
      <c r="G90" s="15">
        <f t="shared" si="1"/>
        <v>12.12</v>
      </c>
    </row>
    <row r="91" spans="1:7" ht="30" customHeight="1" x14ac:dyDescent="0.25">
      <c r="A91" s="1"/>
      <c r="B91" s="16">
        <v>85</v>
      </c>
      <c r="C91" s="8" t="s">
        <v>176</v>
      </c>
      <c r="D91" s="7" t="s">
        <v>177</v>
      </c>
      <c r="E91" s="7" t="s">
        <v>6</v>
      </c>
      <c r="F91" s="15">
        <v>6.99</v>
      </c>
      <c r="G91" s="15">
        <f t="shared" si="1"/>
        <v>8.39</v>
      </c>
    </row>
    <row r="92" spans="1:7" ht="30" customHeight="1" x14ac:dyDescent="0.25">
      <c r="A92" s="1"/>
      <c r="B92" s="16">
        <v>86</v>
      </c>
      <c r="C92" s="7" t="s">
        <v>178</v>
      </c>
      <c r="D92" s="7" t="s">
        <v>179</v>
      </c>
      <c r="E92" s="7" t="s">
        <v>6</v>
      </c>
      <c r="F92" s="15">
        <v>7.67</v>
      </c>
      <c r="G92" s="15">
        <f t="shared" si="1"/>
        <v>9.1999999999999993</v>
      </c>
    </row>
    <row r="93" spans="1:7" ht="30" customHeight="1" x14ac:dyDescent="0.25">
      <c r="A93" s="1"/>
      <c r="B93" s="16">
        <v>87</v>
      </c>
      <c r="C93" s="7" t="s">
        <v>180</v>
      </c>
      <c r="D93" s="7" t="s">
        <v>181</v>
      </c>
      <c r="E93" s="7" t="s">
        <v>6</v>
      </c>
      <c r="F93" s="15">
        <v>22.56</v>
      </c>
      <c r="G93" s="15">
        <f t="shared" si="1"/>
        <v>27.07</v>
      </c>
    </row>
    <row r="94" spans="1:7" ht="30" customHeight="1" x14ac:dyDescent="0.25">
      <c r="A94" s="1"/>
      <c r="B94" s="16">
        <v>88</v>
      </c>
      <c r="C94" s="7" t="s">
        <v>404</v>
      </c>
      <c r="D94" s="14" t="s">
        <v>406</v>
      </c>
      <c r="E94" s="13" t="s">
        <v>6</v>
      </c>
      <c r="F94" s="15">
        <v>14.84</v>
      </c>
      <c r="G94" s="15">
        <f t="shared" si="1"/>
        <v>17.809999999999999</v>
      </c>
    </row>
    <row r="95" spans="1:7" ht="30" customHeight="1" x14ac:dyDescent="0.25">
      <c r="A95" s="1"/>
      <c r="B95" s="16">
        <v>89</v>
      </c>
      <c r="C95" s="8" t="s">
        <v>182</v>
      </c>
      <c r="D95" s="7" t="s">
        <v>183</v>
      </c>
      <c r="E95" s="7" t="s">
        <v>6</v>
      </c>
      <c r="F95" s="15">
        <v>43.42</v>
      </c>
      <c r="G95" s="15">
        <f t="shared" si="1"/>
        <v>52.1</v>
      </c>
    </row>
    <row r="96" spans="1:7" ht="75" customHeight="1" x14ac:dyDescent="0.25">
      <c r="A96" s="1"/>
      <c r="B96" s="16">
        <v>90</v>
      </c>
      <c r="C96" s="8" t="s">
        <v>184</v>
      </c>
      <c r="D96" s="7" t="s">
        <v>185</v>
      </c>
      <c r="E96" s="7" t="s">
        <v>6</v>
      </c>
      <c r="F96" s="15">
        <v>551.51</v>
      </c>
      <c r="G96" s="15">
        <f t="shared" si="1"/>
        <v>661.81</v>
      </c>
    </row>
    <row r="97" spans="1:7" ht="120" x14ac:dyDescent="0.25">
      <c r="A97" s="1"/>
      <c r="B97" s="16">
        <v>91</v>
      </c>
      <c r="C97" s="8" t="s">
        <v>186</v>
      </c>
      <c r="D97" s="7" t="s">
        <v>187</v>
      </c>
      <c r="E97" s="7" t="s">
        <v>6</v>
      </c>
      <c r="F97" s="15">
        <v>1088.56</v>
      </c>
      <c r="G97" s="15">
        <f t="shared" si="1"/>
        <v>1306.27</v>
      </c>
    </row>
    <row r="98" spans="1:7" ht="90" x14ac:dyDescent="0.25">
      <c r="A98" s="1"/>
      <c r="B98" s="16">
        <v>92</v>
      </c>
      <c r="C98" s="8" t="s">
        <v>188</v>
      </c>
      <c r="D98" s="7" t="s">
        <v>189</v>
      </c>
      <c r="E98" s="7" t="s">
        <v>97</v>
      </c>
      <c r="F98" s="15">
        <v>2055.06</v>
      </c>
      <c r="G98" s="15">
        <f t="shared" si="1"/>
        <v>2466.0700000000002</v>
      </c>
    </row>
    <row r="99" spans="1:7" ht="60" customHeight="1" x14ac:dyDescent="0.25">
      <c r="A99" s="1"/>
      <c r="B99" s="16">
        <v>93</v>
      </c>
      <c r="C99" s="8" t="s">
        <v>190</v>
      </c>
      <c r="D99" s="7" t="s">
        <v>191</v>
      </c>
      <c r="E99" s="7" t="s">
        <v>6</v>
      </c>
      <c r="F99" s="18">
        <v>147.5</v>
      </c>
      <c r="G99" s="15">
        <f t="shared" si="1"/>
        <v>177</v>
      </c>
    </row>
    <row r="100" spans="1:7" ht="60" customHeight="1" x14ac:dyDescent="0.25">
      <c r="A100" s="1"/>
      <c r="B100" s="16">
        <v>94</v>
      </c>
      <c r="C100" s="7" t="s">
        <v>192</v>
      </c>
      <c r="D100" s="7" t="s">
        <v>193</v>
      </c>
      <c r="E100" s="7" t="s">
        <v>6</v>
      </c>
      <c r="F100" s="15">
        <v>151.09</v>
      </c>
      <c r="G100" s="15">
        <f t="shared" si="1"/>
        <v>181.31</v>
      </c>
    </row>
    <row r="101" spans="1:7" ht="67.5" customHeight="1" x14ac:dyDescent="0.25">
      <c r="A101" s="1"/>
      <c r="B101" s="16">
        <v>95</v>
      </c>
      <c r="C101" s="19" t="s">
        <v>405</v>
      </c>
      <c r="D101" s="14" t="s">
        <v>407</v>
      </c>
      <c r="E101" s="13" t="s">
        <v>6</v>
      </c>
      <c r="F101" s="17">
        <v>71.58</v>
      </c>
      <c r="G101" s="15">
        <f t="shared" si="1"/>
        <v>85.9</v>
      </c>
    </row>
    <row r="102" spans="1:7" ht="30" customHeight="1" x14ac:dyDescent="0.25">
      <c r="A102" s="1"/>
      <c r="B102" s="16">
        <v>96</v>
      </c>
      <c r="C102" s="7" t="s">
        <v>194</v>
      </c>
      <c r="D102" s="7" t="s">
        <v>195</v>
      </c>
      <c r="E102" s="7" t="s">
        <v>6</v>
      </c>
      <c r="F102" s="15">
        <v>102.02</v>
      </c>
      <c r="G102" s="15">
        <f t="shared" si="1"/>
        <v>122.42</v>
      </c>
    </row>
    <row r="103" spans="1:7" ht="45" customHeight="1" x14ac:dyDescent="0.25">
      <c r="A103" s="1"/>
      <c r="B103" s="16">
        <v>97</v>
      </c>
      <c r="C103" s="7" t="s">
        <v>196</v>
      </c>
      <c r="D103" s="7" t="s">
        <v>197</v>
      </c>
      <c r="E103" s="7" t="s">
        <v>6</v>
      </c>
      <c r="F103" s="15">
        <v>332.27</v>
      </c>
      <c r="G103" s="15">
        <f t="shared" si="1"/>
        <v>398.72</v>
      </c>
    </row>
    <row r="104" spans="1:7" ht="60.75" customHeight="1" x14ac:dyDescent="0.25">
      <c r="A104" s="1"/>
      <c r="B104" s="16">
        <v>98</v>
      </c>
      <c r="C104" s="7" t="s">
        <v>198</v>
      </c>
      <c r="D104" s="7" t="s">
        <v>199</v>
      </c>
      <c r="E104" s="7" t="s">
        <v>6</v>
      </c>
      <c r="F104" s="15">
        <v>85.67</v>
      </c>
      <c r="G104" s="15">
        <f t="shared" si="1"/>
        <v>102.8</v>
      </c>
    </row>
    <row r="105" spans="1:7" ht="30" customHeight="1" x14ac:dyDescent="0.25">
      <c r="A105" s="1"/>
      <c r="B105" s="16">
        <v>99</v>
      </c>
      <c r="C105" s="8" t="s">
        <v>200</v>
      </c>
      <c r="D105" s="7" t="s">
        <v>201</v>
      </c>
      <c r="E105" s="7" t="s">
        <v>6</v>
      </c>
      <c r="F105" s="15">
        <v>91.12</v>
      </c>
      <c r="G105" s="15">
        <f t="shared" si="1"/>
        <v>109.34</v>
      </c>
    </row>
    <row r="106" spans="1:7" ht="105" customHeight="1" x14ac:dyDescent="0.25">
      <c r="A106" s="1"/>
      <c r="B106" s="16">
        <v>100</v>
      </c>
      <c r="C106" s="7" t="s">
        <v>202</v>
      </c>
      <c r="D106" s="7" t="s">
        <v>203</v>
      </c>
      <c r="E106" s="7" t="s">
        <v>111</v>
      </c>
      <c r="F106" s="15">
        <v>25.99</v>
      </c>
      <c r="G106" s="15">
        <f t="shared" si="1"/>
        <v>31.19</v>
      </c>
    </row>
    <row r="107" spans="1:7" ht="75" customHeight="1" x14ac:dyDescent="0.25">
      <c r="A107" s="1"/>
      <c r="B107" s="16">
        <v>101</v>
      </c>
      <c r="C107" s="7" t="s">
        <v>204</v>
      </c>
      <c r="D107" s="7" t="s">
        <v>205</v>
      </c>
      <c r="E107" s="7" t="s">
        <v>111</v>
      </c>
      <c r="F107" s="18">
        <v>35</v>
      </c>
      <c r="G107" s="15">
        <f t="shared" si="1"/>
        <v>42</v>
      </c>
    </row>
    <row r="108" spans="1:7" ht="75" customHeight="1" x14ac:dyDescent="0.25">
      <c r="A108" s="1"/>
      <c r="B108" s="6">
        <v>102</v>
      </c>
      <c r="C108" s="8" t="s">
        <v>206</v>
      </c>
      <c r="D108" s="7" t="s">
        <v>207</v>
      </c>
      <c r="E108" s="7" t="s">
        <v>111</v>
      </c>
      <c r="F108" s="15">
        <v>46.74</v>
      </c>
      <c r="G108" s="15">
        <f t="shared" si="1"/>
        <v>56.09</v>
      </c>
    </row>
    <row r="109" spans="1:7" ht="90" customHeight="1" x14ac:dyDescent="0.25">
      <c r="A109" s="1"/>
      <c r="B109" s="6">
        <v>103</v>
      </c>
      <c r="C109" s="8" t="s">
        <v>208</v>
      </c>
      <c r="D109" s="7" t="s">
        <v>209</v>
      </c>
      <c r="E109" s="7" t="s">
        <v>97</v>
      </c>
      <c r="F109" s="15">
        <v>2.76</v>
      </c>
      <c r="G109" s="15">
        <f t="shared" si="1"/>
        <v>3.31</v>
      </c>
    </row>
    <row r="110" spans="1:7" ht="75" customHeight="1" x14ac:dyDescent="0.25">
      <c r="A110" s="1"/>
      <c r="B110" s="6">
        <v>104</v>
      </c>
      <c r="C110" s="8" t="s">
        <v>210</v>
      </c>
      <c r="D110" s="7" t="s">
        <v>211</v>
      </c>
      <c r="E110" s="7" t="s">
        <v>97</v>
      </c>
      <c r="F110" s="15">
        <v>14.89</v>
      </c>
      <c r="G110" s="15">
        <f t="shared" si="1"/>
        <v>17.87</v>
      </c>
    </row>
    <row r="111" spans="1:7" ht="75" customHeight="1" x14ac:dyDescent="0.25">
      <c r="A111" s="1"/>
      <c r="B111" s="6">
        <v>105</v>
      </c>
      <c r="C111" s="8" t="s">
        <v>212</v>
      </c>
      <c r="D111" s="7" t="s">
        <v>213</v>
      </c>
      <c r="E111" s="7" t="s">
        <v>97</v>
      </c>
      <c r="F111" s="15">
        <v>22.99</v>
      </c>
      <c r="G111" s="15">
        <f t="shared" si="1"/>
        <v>27.59</v>
      </c>
    </row>
    <row r="112" spans="1:7" ht="75" customHeight="1" x14ac:dyDescent="0.25">
      <c r="A112" s="1"/>
      <c r="B112" s="6">
        <v>106</v>
      </c>
      <c r="C112" s="8" t="s">
        <v>214</v>
      </c>
      <c r="D112" s="7" t="s">
        <v>215</v>
      </c>
      <c r="E112" s="7" t="s">
        <v>97</v>
      </c>
      <c r="F112" s="15">
        <v>40.69</v>
      </c>
      <c r="G112" s="15">
        <f t="shared" si="1"/>
        <v>48.83</v>
      </c>
    </row>
    <row r="113" spans="1:7" ht="45" customHeight="1" x14ac:dyDescent="0.25">
      <c r="A113" s="1"/>
      <c r="B113" s="6">
        <v>107</v>
      </c>
      <c r="C113" s="7" t="s">
        <v>216</v>
      </c>
      <c r="D113" s="7" t="s">
        <v>217</v>
      </c>
      <c r="E113" s="7" t="s">
        <v>6</v>
      </c>
      <c r="F113" s="15">
        <v>2.67</v>
      </c>
      <c r="G113" s="15">
        <f t="shared" si="1"/>
        <v>3.2</v>
      </c>
    </row>
    <row r="114" spans="1:7" ht="45" customHeight="1" x14ac:dyDescent="0.25">
      <c r="A114" s="1"/>
      <c r="B114" s="6">
        <v>108</v>
      </c>
      <c r="C114" s="7" t="s">
        <v>218</v>
      </c>
      <c r="D114" s="7" t="s">
        <v>219</v>
      </c>
      <c r="E114" s="7" t="s">
        <v>6</v>
      </c>
      <c r="F114" s="15">
        <v>2.4500000000000002</v>
      </c>
      <c r="G114" s="15">
        <f t="shared" si="1"/>
        <v>2.94</v>
      </c>
    </row>
    <row r="115" spans="1:7" ht="105" customHeight="1" x14ac:dyDescent="0.25">
      <c r="A115" s="1"/>
      <c r="B115" s="6">
        <v>109</v>
      </c>
      <c r="C115" s="7" t="s">
        <v>220</v>
      </c>
      <c r="D115" s="7" t="s">
        <v>221</v>
      </c>
      <c r="E115" s="7" t="s">
        <v>6</v>
      </c>
      <c r="F115" s="15">
        <v>0.98</v>
      </c>
      <c r="G115" s="15">
        <f t="shared" si="1"/>
        <v>1.18</v>
      </c>
    </row>
    <row r="116" spans="1:7" ht="90" customHeight="1" x14ac:dyDescent="0.25">
      <c r="A116" s="1"/>
      <c r="B116" s="6">
        <v>110</v>
      </c>
      <c r="C116" s="7" t="s">
        <v>222</v>
      </c>
      <c r="D116" s="7" t="s">
        <v>223</v>
      </c>
      <c r="E116" s="7" t="s">
        <v>6</v>
      </c>
      <c r="F116" s="15">
        <v>1.34</v>
      </c>
      <c r="G116" s="15">
        <f t="shared" si="1"/>
        <v>1.61</v>
      </c>
    </row>
    <row r="117" spans="1:7" ht="90" customHeight="1" x14ac:dyDescent="0.25">
      <c r="A117" s="1"/>
      <c r="B117" s="16">
        <v>111</v>
      </c>
      <c r="C117" s="8" t="s">
        <v>224</v>
      </c>
      <c r="D117" s="7" t="s">
        <v>225</v>
      </c>
      <c r="E117" s="7" t="s">
        <v>6</v>
      </c>
      <c r="F117" s="15">
        <v>1.72</v>
      </c>
      <c r="G117" s="15">
        <f t="shared" si="1"/>
        <v>2.06</v>
      </c>
    </row>
    <row r="118" spans="1:7" ht="90" x14ac:dyDescent="0.25">
      <c r="A118" s="1"/>
      <c r="B118" s="16">
        <v>112</v>
      </c>
      <c r="C118" s="7" t="s">
        <v>226</v>
      </c>
      <c r="D118" s="7" t="s">
        <v>227</v>
      </c>
      <c r="E118" s="7" t="s">
        <v>6</v>
      </c>
      <c r="F118" s="15">
        <v>2.0299999999999998</v>
      </c>
      <c r="G118" s="15">
        <f t="shared" si="1"/>
        <v>2.44</v>
      </c>
    </row>
    <row r="119" spans="1:7" ht="90" customHeight="1" x14ac:dyDescent="0.25">
      <c r="A119" s="1"/>
      <c r="B119" s="16">
        <v>113</v>
      </c>
      <c r="C119" s="7" t="s">
        <v>228</v>
      </c>
      <c r="D119" s="7" t="s">
        <v>229</v>
      </c>
      <c r="E119" s="7" t="s">
        <v>6</v>
      </c>
      <c r="F119" s="15">
        <v>2.39</v>
      </c>
      <c r="G119" s="15">
        <f t="shared" si="1"/>
        <v>2.87</v>
      </c>
    </row>
    <row r="120" spans="1:7" ht="90" customHeight="1" x14ac:dyDescent="0.25">
      <c r="A120" s="1"/>
      <c r="B120" s="16">
        <v>114</v>
      </c>
      <c r="C120" s="8" t="s">
        <v>230</v>
      </c>
      <c r="D120" s="7" t="s">
        <v>231</v>
      </c>
      <c r="E120" s="7" t="s">
        <v>6</v>
      </c>
      <c r="F120" s="15">
        <v>2.88</v>
      </c>
      <c r="G120" s="15">
        <f t="shared" si="1"/>
        <v>3.46</v>
      </c>
    </row>
    <row r="121" spans="1:7" ht="90" customHeight="1" x14ac:dyDescent="0.25">
      <c r="A121" s="1"/>
      <c r="B121" s="16">
        <v>115</v>
      </c>
      <c r="C121" s="8" t="s">
        <v>232</v>
      </c>
      <c r="D121" s="7" t="s">
        <v>233</v>
      </c>
      <c r="E121" s="7" t="s">
        <v>6</v>
      </c>
      <c r="F121" s="15">
        <v>3.51</v>
      </c>
      <c r="G121" s="15">
        <f t="shared" si="1"/>
        <v>4.21</v>
      </c>
    </row>
    <row r="122" spans="1:7" ht="45" customHeight="1" x14ac:dyDescent="0.25">
      <c r="A122" s="1"/>
      <c r="B122" s="16">
        <v>116</v>
      </c>
      <c r="C122" s="8" t="s">
        <v>234</v>
      </c>
      <c r="D122" s="7" t="s">
        <v>235</v>
      </c>
      <c r="E122" s="7" t="s">
        <v>6</v>
      </c>
      <c r="F122" s="15">
        <v>0.51</v>
      </c>
      <c r="G122" s="15">
        <f t="shared" si="1"/>
        <v>0.61</v>
      </c>
    </row>
    <row r="123" spans="1:7" ht="105" x14ac:dyDescent="0.25">
      <c r="A123" s="1"/>
      <c r="B123" s="16">
        <v>117</v>
      </c>
      <c r="C123" s="8" t="s">
        <v>236</v>
      </c>
      <c r="D123" s="7" t="s">
        <v>237</v>
      </c>
      <c r="E123" s="7" t="s">
        <v>6</v>
      </c>
      <c r="F123" s="15">
        <v>0.65</v>
      </c>
      <c r="G123" s="15">
        <f t="shared" si="1"/>
        <v>0.78</v>
      </c>
    </row>
    <row r="124" spans="1:7" ht="105" x14ac:dyDescent="0.25">
      <c r="A124" s="1"/>
      <c r="B124" s="16">
        <v>118</v>
      </c>
      <c r="C124" s="8" t="s">
        <v>238</v>
      </c>
      <c r="D124" s="7" t="s">
        <v>239</v>
      </c>
      <c r="E124" s="7" t="s">
        <v>6</v>
      </c>
      <c r="F124" s="15">
        <v>0.59</v>
      </c>
      <c r="G124" s="15">
        <f t="shared" si="1"/>
        <v>0.71</v>
      </c>
    </row>
    <row r="125" spans="1:7" ht="45" customHeight="1" x14ac:dyDescent="0.25">
      <c r="A125" s="1"/>
      <c r="B125" s="16">
        <v>119</v>
      </c>
      <c r="C125" s="7" t="s">
        <v>240</v>
      </c>
      <c r="D125" s="7" t="s">
        <v>241</v>
      </c>
      <c r="E125" s="7" t="s">
        <v>6</v>
      </c>
      <c r="F125" s="15">
        <v>1.75</v>
      </c>
      <c r="G125" s="15">
        <f t="shared" si="1"/>
        <v>2.1</v>
      </c>
    </row>
    <row r="126" spans="1:7" ht="105" x14ac:dyDescent="0.25">
      <c r="A126" s="1"/>
      <c r="B126" s="16">
        <v>120</v>
      </c>
      <c r="C126" s="7" t="s">
        <v>242</v>
      </c>
      <c r="D126" s="7" t="s">
        <v>243</v>
      </c>
      <c r="E126" s="7" t="s">
        <v>6</v>
      </c>
      <c r="F126" s="15">
        <v>0.93</v>
      </c>
      <c r="G126" s="15">
        <f t="shared" si="1"/>
        <v>1.1200000000000001</v>
      </c>
    </row>
    <row r="127" spans="1:7" ht="60" customHeight="1" x14ac:dyDescent="0.25">
      <c r="A127" s="1"/>
      <c r="B127" s="16">
        <v>121</v>
      </c>
      <c r="C127" s="7" t="s">
        <v>244</v>
      </c>
      <c r="D127" s="7" t="s">
        <v>245</v>
      </c>
      <c r="E127" s="7" t="s">
        <v>6</v>
      </c>
      <c r="F127" s="15">
        <v>2.57</v>
      </c>
      <c r="G127" s="15">
        <f t="shared" si="1"/>
        <v>3.08</v>
      </c>
    </row>
    <row r="128" spans="1:7" ht="105" customHeight="1" x14ac:dyDescent="0.25">
      <c r="A128" s="1"/>
      <c r="B128" s="16">
        <v>122</v>
      </c>
      <c r="C128" s="7" t="s">
        <v>246</v>
      </c>
      <c r="D128" s="7" t="s">
        <v>247</v>
      </c>
      <c r="E128" s="7" t="s">
        <v>6</v>
      </c>
      <c r="F128" s="15">
        <v>1.58</v>
      </c>
      <c r="G128" s="15">
        <f t="shared" si="1"/>
        <v>1.9</v>
      </c>
    </row>
    <row r="129" spans="1:7" ht="45" customHeight="1" x14ac:dyDescent="0.25">
      <c r="A129" s="1"/>
      <c r="B129" s="16">
        <v>123</v>
      </c>
      <c r="C129" s="8" t="s">
        <v>248</v>
      </c>
      <c r="D129" s="7" t="s">
        <v>249</v>
      </c>
      <c r="E129" s="7" t="s">
        <v>6</v>
      </c>
      <c r="F129" s="15">
        <v>5.66</v>
      </c>
      <c r="G129" s="15">
        <f t="shared" si="1"/>
        <v>6.79</v>
      </c>
    </row>
    <row r="130" spans="1:7" ht="105" customHeight="1" x14ac:dyDescent="0.25">
      <c r="A130" s="1"/>
      <c r="B130" s="16">
        <v>124</v>
      </c>
      <c r="C130" s="7" t="s">
        <v>250</v>
      </c>
      <c r="D130" s="7" t="s">
        <v>251</v>
      </c>
      <c r="E130" s="7" t="s">
        <v>6</v>
      </c>
      <c r="F130" s="15">
        <v>1.72</v>
      </c>
      <c r="G130" s="15">
        <f t="shared" si="1"/>
        <v>2.06</v>
      </c>
    </row>
    <row r="131" spans="1:7" ht="79.900000000000006" customHeight="1" x14ac:dyDescent="0.25">
      <c r="A131" s="1"/>
      <c r="B131" s="16">
        <v>125</v>
      </c>
      <c r="C131" s="7" t="s">
        <v>252</v>
      </c>
      <c r="D131" s="7" t="s">
        <v>253</v>
      </c>
      <c r="E131" s="7" t="s">
        <v>6</v>
      </c>
      <c r="F131" s="18">
        <v>881.4</v>
      </c>
      <c r="G131" s="15">
        <f t="shared" si="1"/>
        <v>1057.68</v>
      </c>
    </row>
    <row r="132" spans="1:7" ht="111" customHeight="1" x14ac:dyDescent="0.25">
      <c r="A132" s="1"/>
      <c r="B132" s="16">
        <v>126</v>
      </c>
      <c r="C132" s="8" t="s">
        <v>254</v>
      </c>
      <c r="D132" s="7" t="s">
        <v>255</v>
      </c>
      <c r="E132" s="7" t="s">
        <v>6</v>
      </c>
      <c r="F132" s="15">
        <v>14.08</v>
      </c>
      <c r="G132" s="15">
        <f t="shared" si="1"/>
        <v>16.899999999999999</v>
      </c>
    </row>
    <row r="133" spans="1:7" ht="75" x14ac:dyDescent="0.25">
      <c r="A133" s="1"/>
      <c r="B133" s="16">
        <v>127</v>
      </c>
      <c r="C133" s="8" t="s">
        <v>256</v>
      </c>
      <c r="D133" s="7" t="s">
        <v>257</v>
      </c>
      <c r="E133" s="7" t="s">
        <v>97</v>
      </c>
      <c r="F133" s="15">
        <v>14.28</v>
      </c>
      <c r="G133" s="15">
        <f t="shared" si="1"/>
        <v>17.14</v>
      </c>
    </row>
    <row r="134" spans="1:7" ht="105" x14ac:dyDescent="0.25">
      <c r="A134" s="1"/>
      <c r="B134" s="16">
        <v>128</v>
      </c>
      <c r="C134" s="8" t="s">
        <v>258</v>
      </c>
      <c r="D134" s="7" t="s">
        <v>259</v>
      </c>
      <c r="E134" s="7" t="s">
        <v>6</v>
      </c>
      <c r="F134" s="15">
        <v>47.57</v>
      </c>
      <c r="G134" s="15">
        <f t="shared" si="1"/>
        <v>57.08</v>
      </c>
    </row>
    <row r="135" spans="1:7" ht="105" x14ac:dyDescent="0.25">
      <c r="A135" s="1"/>
      <c r="B135" s="16">
        <v>129</v>
      </c>
      <c r="C135" s="8" t="s">
        <v>260</v>
      </c>
      <c r="D135" s="7" t="s">
        <v>261</v>
      </c>
      <c r="E135" s="7" t="s">
        <v>97</v>
      </c>
      <c r="F135" s="15">
        <v>73.459999999999994</v>
      </c>
      <c r="G135" s="15">
        <f t="shared" si="1"/>
        <v>88.15</v>
      </c>
    </row>
    <row r="136" spans="1:7" ht="105" customHeight="1" x14ac:dyDescent="0.25">
      <c r="A136" s="1"/>
      <c r="B136" s="16">
        <v>130</v>
      </c>
      <c r="C136" s="8" t="s">
        <v>262</v>
      </c>
      <c r="D136" s="7" t="s">
        <v>263</v>
      </c>
      <c r="E136" s="7" t="s">
        <v>6</v>
      </c>
      <c r="F136" s="18">
        <v>54.4</v>
      </c>
      <c r="G136" s="15">
        <f t="shared" ref="G136:G199" si="2">ROUND(F136*1.2,2)</f>
        <v>65.28</v>
      </c>
    </row>
    <row r="137" spans="1:7" ht="75" customHeight="1" x14ac:dyDescent="0.25">
      <c r="A137" s="1"/>
      <c r="B137" s="16">
        <v>131</v>
      </c>
      <c r="C137" s="7" t="s">
        <v>264</v>
      </c>
      <c r="D137" s="7" t="s">
        <v>265</v>
      </c>
      <c r="E137" s="7" t="s">
        <v>97</v>
      </c>
      <c r="F137" s="15">
        <v>51.04</v>
      </c>
      <c r="G137" s="15">
        <f t="shared" si="2"/>
        <v>61.25</v>
      </c>
    </row>
    <row r="138" spans="1:7" ht="180" x14ac:dyDescent="0.25">
      <c r="A138" s="1"/>
      <c r="B138" s="16">
        <v>132</v>
      </c>
      <c r="C138" s="7" t="s">
        <v>266</v>
      </c>
      <c r="D138" s="7" t="s">
        <v>267</v>
      </c>
      <c r="E138" s="7" t="s">
        <v>6</v>
      </c>
      <c r="F138" s="18">
        <v>258.39999999999998</v>
      </c>
      <c r="G138" s="15">
        <f t="shared" si="2"/>
        <v>310.08</v>
      </c>
    </row>
    <row r="139" spans="1:7" ht="90" customHeight="1" x14ac:dyDescent="0.25">
      <c r="A139" s="1"/>
      <c r="B139" s="16">
        <v>133</v>
      </c>
      <c r="C139" s="7" t="s">
        <v>268</v>
      </c>
      <c r="D139" s="7" t="s">
        <v>269</v>
      </c>
      <c r="E139" s="7" t="s">
        <v>6</v>
      </c>
      <c r="F139" s="15">
        <v>2662.66</v>
      </c>
      <c r="G139" s="15">
        <f t="shared" si="2"/>
        <v>3195.19</v>
      </c>
    </row>
    <row r="140" spans="1:7" ht="75" customHeight="1" x14ac:dyDescent="0.25">
      <c r="A140" s="1"/>
      <c r="B140" s="16">
        <v>134</v>
      </c>
      <c r="C140" s="7" t="s">
        <v>270</v>
      </c>
      <c r="D140" s="7" t="s">
        <v>271</v>
      </c>
      <c r="E140" s="7" t="s">
        <v>6</v>
      </c>
      <c r="F140" s="15">
        <v>1309.75</v>
      </c>
      <c r="G140" s="15">
        <f t="shared" si="2"/>
        <v>1571.7</v>
      </c>
    </row>
    <row r="141" spans="1:7" ht="105" x14ac:dyDescent="0.25">
      <c r="A141" s="1"/>
      <c r="B141" s="16">
        <v>135</v>
      </c>
      <c r="C141" s="8" t="s">
        <v>272</v>
      </c>
      <c r="D141" s="7" t="s">
        <v>273</v>
      </c>
      <c r="E141" s="7" t="s">
        <v>6</v>
      </c>
      <c r="F141" s="18">
        <v>4625.2</v>
      </c>
      <c r="G141" s="15">
        <f t="shared" si="2"/>
        <v>5550.24</v>
      </c>
    </row>
    <row r="142" spans="1:7" ht="135" x14ac:dyDescent="0.25">
      <c r="A142" s="1"/>
      <c r="B142" s="16">
        <v>136</v>
      </c>
      <c r="C142" s="7" t="s">
        <v>274</v>
      </c>
      <c r="D142" s="7" t="s">
        <v>275</v>
      </c>
      <c r="E142" s="7" t="s">
        <v>6</v>
      </c>
      <c r="F142" s="15">
        <v>1256.04</v>
      </c>
      <c r="G142" s="15">
        <f t="shared" si="2"/>
        <v>1507.25</v>
      </c>
    </row>
    <row r="143" spans="1:7" ht="75" customHeight="1" x14ac:dyDescent="0.25">
      <c r="A143" s="1"/>
      <c r="B143" s="16">
        <v>137</v>
      </c>
      <c r="C143" s="7" t="s">
        <v>276</v>
      </c>
      <c r="D143" s="7" t="s">
        <v>277</v>
      </c>
      <c r="E143" s="7" t="s">
        <v>6</v>
      </c>
      <c r="F143" s="15">
        <v>968.96</v>
      </c>
      <c r="G143" s="15">
        <f t="shared" si="2"/>
        <v>1162.75</v>
      </c>
    </row>
    <row r="144" spans="1:7" ht="135" customHeight="1" x14ac:dyDescent="0.25">
      <c r="A144" s="1"/>
      <c r="B144" s="16">
        <v>138</v>
      </c>
      <c r="C144" s="8" t="s">
        <v>278</v>
      </c>
      <c r="D144" s="7" t="s">
        <v>279</v>
      </c>
      <c r="E144" s="7" t="s">
        <v>97</v>
      </c>
      <c r="F144" s="15">
        <v>2896.52</v>
      </c>
      <c r="G144" s="15">
        <f t="shared" si="2"/>
        <v>3475.82</v>
      </c>
    </row>
    <row r="145" spans="1:7" ht="60" customHeight="1" x14ac:dyDescent="0.25">
      <c r="A145" s="1"/>
      <c r="B145" s="16">
        <v>139</v>
      </c>
      <c r="C145" s="8" t="s">
        <v>280</v>
      </c>
      <c r="D145" s="7" t="s">
        <v>281</v>
      </c>
      <c r="E145" s="7" t="s">
        <v>6</v>
      </c>
      <c r="F145" s="15">
        <v>1649.45</v>
      </c>
      <c r="G145" s="15">
        <f t="shared" si="2"/>
        <v>1979.34</v>
      </c>
    </row>
    <row r="146" spans="1:7" ht="90" x14ac:dyDescent="0.25">
      <c r="A146" s="1"/>
      <c r="B146" s="16">
        <v>140</v>
      </c>
      <c r="C146" s="8" t="s">
        <v>282</v>
      </c>
      <c r="D146" s="7" t="s">
        <v>283</v>
      </c>
      <c r="E146" s="7" t="s">
        <v>6</v>
      </c>
      <c r="F146" s="15">
        <v>216.97</v>
      </c>
      <c r="G146" s="15">
        <f t="shared" si="2"/>
        <v>260.36</v>
      </c>
    </row>
    <row r="147" spans="1:7" ht="120" x14ac:dyDescent="0.25">
      <c r="A147" s="1"/>
      <c r="B147" s="16">
        <v>141</v>
      </c>
      <c r="C147" s="8" t="s">
        <v>284</v>
      </c>
      <c r="D147" s="7" t="s">
        <v>285</v>
      </c>
      <c r="E147" s="7" t="s">
        <v>6</v>
      </c>
      <c r="F147" s="15">
        <v>436.09</v>
      </c>
      <c r="G147" s="15">
        <f t="shared" si="2"/>
        <v>523.30999999999995</v>
      </c>
    </row>
    <row r="148" spans="1:7" ht="135" x14ac:dyDescent="0.25">
      <c r="A148" s="1"/>
      <c r="B148" s="16">
        <v>142</v>
      </c>
      <c r="C148" s="9" t="s">
        <v>286</v>
      </c>
      <c r="D148" s="10" t="s">
        <v>287</v>
      </c>
      <c r="E148" s="7" t="s">
        <v>6</v>
      </c>
      <c r="F148" s="15">
        <v>51.59</v>
      </c>
      <c r="G148" s="15">
        <f t="shared" si="2"/>
        <v>61.91</v>
      </c>
    </row>
    <row r="149" spans="1:7" ht="120" x14ac:dyDescent="0.25">
      <c r="A149" s="1"/>
      <c r="B149" s="16">
        <v>143</v>
      </c>
      <c r="C149" s="7" t="s">
        <v>288</v>
      </c>
      <c r="D149" s="7" t="s">
        <v>289</v>
      </c>
      <c r="E149" s="7" t="s">
        <v>6</v>
      </c>
      <c r="F149" s="15">
        <v>56.44</v>
      </c>
      <c r="G149" s="15">
        <f t="shared" si="2"/>
        <v>67.73</v>
      </c>
    </row>
    <row r="150" spans="1:7" ht="135" x14ac:dyDescent="0.25">
      <c r="A150" s="1"/>
      <c r="B150" s="16">
        <v>144</v>
      </c>
      <c r="C150" s="7" t="s">
        <v>290</v>
      </c>
      <c r="D150" s="7" t="s">
        <v>291</v>
      </c>
      <c r="E150" s="7" t="s">
        <v>6</v>
      </c>
      <c r="F150" s="15">
        <v>176.46</v>
      </c>
      <c r="G150" s="15">
        <f t="shared" si="2"/>
        <v>211.75</v>
      </c>
    </row>
    <row r="151" spans="1:7" ht="120" x14ac:dyDescent="0.25">
      <c r="A151" s="1"/>
      <c r="B151" s="16">
        <v>145</v>
      </c>
      <c r="C151" s="7" t="s">
        <v>292</v>
      </c>
      <c r="D151" s="7" t="s">
        <v>293</v>
      </c>
      <c r="E151" s="7" t="s">
        <v>6</v>
      </c>
      <c r="F151" s="15">
        <v>37.06</v>
      </c>
      <c r="G151" s="15">
        <f t="shared" si="2"/>
        <v>44.47</v>
      </c>
    </row>
    <row r="152" spans="1:7" ht="135" x14ac:dyDescent="0.25">
      <c r="A152" s="1"/>
      <c r="B152" s="16">
        <v>146</v>
      </c>
      <c r="C152" s="11" t="s">
        <v>294</v>
      </c>
      <c r="D152" s="10" t="s">
        <v>295</v>
      </c>
      <c r="E152" s="7" t="s">
        <v>6</v>
      </c>
      <c r="F152" s="15">
        <v>42.87</v>
      </c>
      <c r="G152" s="15">
        <f t="shared" si="2"/>
        <v>51.44</v>
      </c>
    </row>
    <row r="153" spans="1:7" ht="75" customHeight="1" x14ac:dyDescent="0.25">
      <c r="A153" s="1"/>
      <c r="B153" s="16">
        <v>147</v>
      </c>
      <c r="C153" s="8" t="s">
        <v>296</v>
      </c>
      <c r="D153" s="7" t="s">
        <v>297</v>
      </c>
      <c r="E153" s="7" t="s">
        <v>6</v>
      </c>
      <c r="F153" s="15">
        <v>119.21</v>
      </c>
      <c r="G153" s="15">
        <f t="shared" si="2"/>
        <v>143.05000000000001</v>
      </c>
    </row>
    <row r="154" spans="1:7" ht="135" x14ac:dyDescent="0.25">
      <c r="A154" s="1"/>
      <c r="B154" s="16">
        <v>148</v>
      </c>
      <c r="C154" s="7" t="s">
        <v>298</v>
      </c>
      <c r="D154" s="12" t="s">
        <v>299</v>
      </c>
      <c r="E154" s="7" t="s">
        <v>97</v>
      </c>
      <c r="F154" s="15">
        <v>3800.38</v>
      </c>
      <c r="G154" s="15">
        <f t="shared" si="2"/>
        <v>4560.46</v>
      </c>
    </row>
    <row r="155" spans="1:7" ht="105" x14ac:dyDescent="0.25">
      <c r="A155" s="1"/>
      <c r="B155" s="16">
        <v>149</v>
      </c>
      <c r="C155" s="7" t="s">
        <v>300</v>
      </c>
      <c r="D155" s="7" t="s">
        <v>301</v>
      </c>
      <c r="E155" s="7" t="s">
        <v>6</v>
      </c>
      <c r="F155" s="15">
        <v>1846.58</v>
      </c>
      <c r="G155" s="15">
        <f t="shared" si="2"/>
        <v>2215.9</v>
      </c>
    </row>
    <row r="156" spans="1:7" ht="75" customHeight="1" x14ac:dyDescent="0.25">
      <c r="A156" s="1"/>
      <c r="B156" s="16">
        <v>150</v>
      </c>
      <c r="C156" s="8" t="s">
        <v>302</v>
      </c>
      <c r="D156" s="7" t="s">
        <v>303</v>
      </c>
      <c r="E156" s="7" t="s">
        <v>6</v>
      </c>
      <c r="F156" s="15">
        <v>865.41</v>
      </c>
      <c r="G156" s="15">
        <f t="shared" si="2"/>
        <v>1038.49</v>
      </c>
    </row>
    <row r="157" spans="1:7" ht="90.75" customHeight="1" x14ac:dyDescent="0.25">
      <c r="A157" s="1"/>
      <c r="B157" s="16">
        <v>151</v>
      </c>
      <c r="C157" s="8" t="s">
        <v>304</v>
      </c>
      <c r="D157" s="7" t="s">
        <v>305</v>
      </c>
      <c r="E157" s="7" t="s">
        <v>6</v>
      </c>
      <c r="F157" s="15">
        <v>428.92</v>
      </c>
      <c r="G157" s="15">
        <f t="shared" si="2"/>
        <v>514.70000000000005</v>
      </c>
    </row>
    <row r="158" spans="1:7" ht="135" customHeight="1" x14ac:dyDescent="0.25">
      <c r="A158" s="1"/>
      <c r="B158" s="16">
        <v>152</v>
      </c>
      <c r="C158" s="8" t="s">
        <v>306</v>
      </c>
      <c r="D158" s="7" t="s">
        <v>307</v>
      </c>
      <c r="E158" s="7" t="s">
        <v>6</v>
      </c>
      <c r="F158" s="15">
        <v>432.09</v>
      </c>
      <c r="G158" s="15">
        <f t="shared" si="2"/>
        <v>518.51</v>
      </c>
    </row>
    <row r="159" spans="1:7" ht="90" customHeight="1" x14ac:dyDescent="0.25">
      <c r="A159" s="1"/>
      <c r="B159" s="16">
        <v>153</v>
      </c>
      <c r="C159" s="8" t="s">
        <v>308</v>
      </c>
      <c r="D159" s="7" t="s">
        <v>309</v>
      </c>
      <c r="E159" s="7" t="s">
        <v>6</v>
      </c>
      <c r="F159" s="15">
        <v>1099.8800000000001</v>
      </c>
      <c r="G159" s="15">
        <f t="shared" si="2"/>
        <v>1319.86</v>
      </c>
    </row>
    <row r="160" spans="1:7" ht="105" customHeight="1" x14ac:dyDescent="0.25">
      <c r="A160" s="1"/>
      <c r="B160" s="16">
        <v>154</v>
      </c>
      <c r="C160" s="8" t="s">
        <v>310</v>
      </c>
      <c r="D160" s="7" t="s">
        <v>311</v>
      </c>
      <c r="E160" s="7" t="s">
        <v>6</v>
      </c>
      <c r="F160" s="15">
        <v>235.39</v>
      </c>
      <c r="G160" s="15">
        <f t="shared" si="2"/>
        <v>282.47000000000003</v>
      </c>
    </row>
    <row r="161" spans="1:7" ht="45" customHeight="1" x14ac:dyDescent="0.25">
      <c r="A161" s="1"/>
      <c r="B161" s="16">
        <v>155</v>
      </c>
      <c r="C161" s="8" t="s">
        <v>423</v>
      </c>
      <c r="D161" s="25" t="s">
        <v>424</v>
      </c>
      <c r="E161" s="24" t="s">
        <v>6</v>
      </c>
      <c r="F161" s="15">
        <v>1.45</v>
      </c>
      <c r="G161" s="15">
        <f t="shared" si="2"/>
        <v>1.74</v>
      </c>
    </row>
    <row r="162" spans="1:7" ht="30" customHeight="1" x14ac:dyDescent="0.25">
      <c r="A162" s="1"/>
      <c r="B162" s="16">
        <v>156</v>
      </c>
      <c r="C162" s="7" t="s">
        <v>312</v>
      </c>
      <c r="D162" s="7" t="s">
        <v>313</v>
      </c>
      <c r="E162" s="7" t="s">
        <v>6</v>
      </c>
      <c r="F162" s="15">
        <v>7.24</v>
      </c>
      <c r="G162" s="15">
        <f t="shared" si="2"/>
        <v>8.69</v>
      </c>
    </row>
    <row r="163" spans="1:7" ht="60" customHeight="1" x14ac:dyDescent="0.25">
      <c r="A163" s="1"/>
      <c r="B163" s="16">
        <v>157</v>
      </c>
      <c r="C163" s="7" t="s">
        <v>314</v>
      </c>
      <c r="D163" s="7" t="s">
        <v>315</v>
      </c>
      <c r="E163" s="7" t="s">
        <v>6</v>
      </c>
      <c r="F163" s="15">
        <v>7.67</v>
      </c>
      <c r="G163" s="15">
        <f t="shared" si="2"/>
        <v>9.1999999999999993</v>
      </c>
    </row>
    <row r="164" spans="1:7" ht="30" customHeight="1" x14ac:dyDescent="0.25">
      <c r="A164" s="1"/>
      <c r="B164" s="16">
        <v>158</v>
      </c>
      <c r="C164" s="7" t="s">
        <v>316</v>
      </c>
      <c r="D164" s="7" t="s">
        <v>317</v>
      </c>
      <c r="E164" s="7" t="s">
        <v>6</v>
      </c>
      <c r="F164" s="15">
        <v>10.78</v>
      </c>
      <c r="G164" s="15">
        <f t="shared" si="2"/>
        <v>12.94</v>
      </c>
    </row>
    <row r="165" spans="1:7" ht="30" customHeight="1" x14ac:dyDescent="0.25">
      <c r="A165" s="1"/>
      <c r="B165" s="16">
        <v>159</v>
      </c>
      <c r="C165" s="8" t="s">
        <v>318</v>
      </c>
      <c r="D165" s="7" t="s">
        <v>319</v>
      </c>
      <c r="E165" s="7" t="s">
        <v>6</v>
      </c>
      <c r="F165" s="15">
        <v>13.51</v>
      </c>
      <c r="G165" s="15">
        <f t="shared" si="2"/>
        <v>16.21</v>
      </c>
    </row>
    <row r="166" spans="1:7" ht="30" customHeight="1" x14ac:dyDescent="0.25">
      <c r="A166" s="1"/>
      <c r="B166" s="16">
        <v>160</v>
      </c>
      <c r="C166" s="7" t="s">
        <v>320</v>
      </c>
      <c r="D166" s="7" t="s">
        <v>321</v>
      </c>
      <c r="E166" s="7" t="s">
        <v>6</v>
      </c>
      <c r="F166" s="15">
        <v>21.66</v>
      </c>
      <c r="G166" s="15">
        <f t="shared" si="2"/>
        <v>25.99</v>
      </c>
    </row>
    <row r="167" spans="1:7" ht="75" customHeight="1" x14ac:dyDescent="0.25">
      <c r="A167" s="1"/>
      <c r="B167" s="16">
        <v>161</v>
      </c>
      <c r="C167" s="7" t="s">
        <v>322</v>
      </c>
      <c r="D167" s="7" t="s">
        <v>323</v>
      </c>
      <c r="E167" s="7" t="s">
        <v>6</v>
      </c>
      <c r="F167" s="15">
        <v>463.33</v>
      </c>
      <c r="G167" s="15">
        <f t="shared" si="2"/>
        <v>556</v>
      </c>
    </row>
    <row r="168" spans="1:7" ht="150" customHeight="1" x14ac:dyDescent="0.25">
      <c r="A168" s="1"/>
      <c r="B168" s="16">
        <v>162</v>
      </c>
      <c r="C168" s="8" t="s">
        <v>324</v>
      </c>
      <c r="D168" s="7" t="s">
        <v>325</v>
      </c>
      <c r="E168" s="7" t="s">
        <v>6</v>
      </c>
      <c r="F168" s="15">
        <v>3965.88</v>
      </c>
      <c r="G168" s="15">
        <f t="shared" si="2"/>
        <v>4759.0600000000004</v>
      </c>
    </row>
    <row r="169" spans="1:7" ht="150" x14ac:dyDescent="0.25">
      <c r="A169" s="1"/>
      <c r="B169" s="16">
        <v>163</v>
      </c>
      <c r="C169" s="8" t="s">
        <v>326</v>
      </c>
      <c r="D169" s="7" t="s">
        <v>327</v>
      </c>
      <c r="E169" s="7" t="s">
        <v>6</v>
      </c>
      <c r="F169" s="15">
        <v>3965.88</v>
      </c>
      <c r="G169" s="15">
        <f t="shared" si="2"/>
        <v>4759.0600000000004</v>
      </c>
    </row>
    <row r="170" spans="1:7" ht="90.75" customHeight="1" x14ac:dyDescent="0.25">
      <c r="A170" s="1"/>
      <c r="B170" s="16">
        <v>164</v>
      </c>
      <c r="C170" s="8" t="s">
        <v>328</v>
      </c>
      <c r="D170" s="7" t="s">
        <v>329</v>
      </c>
      <c r="E170" s="7" t="s">
        <v>6</v>
      </c>
      <c r="F170" s="15">
        <v>582.13</v>
      </c>
      <c r="G170" s="15">
        <f t="shared" si="2"/>
        <v>698.56</v>
      </c>
    </row>
    <row r="171" spans="1:7" ht="90" customHeight="1" x14ac:dyDescent="0.25">
      <c r="A171" s="1"/>
      <c r="B171" s="16">
        <v>165</v>
      </c>
      <c r="C171" s="8" t="s">
        <v>330</v>
      </c>
      <c r="D171" s="7" t="s">
        <v>331</v>
      </c>
      <c r="E171" s="7" t="s">
        <v>97</v>
      </c>
      <c r="F171" s="15">
        <v>1920.64</v>
      </c>
      <c r="G171" s="15">
        <f t="shared" si="2"/>
        <v>2304.77</v>
      </c>
    </row>
    <row r="172" spans="1:7" ht="75" customHeight="1" x14ac:dyDescent="0.25">
      <c r="A172" s="1"/>
      <c r="B172" s="16">
        <v>166</v>
      </c>
      <c r="C172" s="8" t="s">
        <v>332</v>
      </c>
      <c r="D172" s="7" t="s">
        <v>333</v>
      </c>
      <c r="E172" s="7" t="s">
        <v>6</v>
      </c>
      <c r="F172" s="15">
        <v>467.72</v>
      </c>
      <c r="G172" s="15">
        <f t="shared" si="2"/>
        <v>561.26</v>
      </c>
    </row>
    <row r="173" spans="1:7" ht="75" customHeight="1" x14ac:dyDescent="0.25">
      <c r="A173" s="1"/>
      <c r="B173" s="16">
        <v>167</v>
      </c>
      <c r="C173" s="7" t="s">
        <v>334</v>
      </c>
      <c r="D173" s="7" t="s">
        <v>335</v>
      </c>
      <c r="E173" s="7" t="s">
        <v>97</v>
      </c>
      <c r="F173" s="15">
        <v>770.17</v>
      </c>
      <c r="G173" s="15">
        <f t="shared" si="2"/>
        <v>924.2</v>
      </c>
    </row>
    <row r="174" spans="1:7" ht="75" customHeight="1" x14ac:dyDescent="0.25">
      <c r="A174" s="1"/>
      <c r="B174" s="16">
        <v>168</v>
      </c>
      <c r="C174" s="7" t="s">
        <v>336</v>
      </c>
      <c r="D174" s="7" t="s">
        <v>337</v>
      </c>
      <c r="E174" s="7" t="s">
        <v>6</v>
      </c>
      <c r="F174" s="15">
        <v>496.87</v>
      </c>
      <c r="G174" s="15">
        <f t="shared" si="2"/>
        <v>596.24</v>
      </c>
    </row>
    <row r="175" spans="1:7" ht="75" customHeight="1" x14ac:dyDescent="0.25">
      <c r="A175" s="1"/>
      <c r="B175" s="16">
        <v>169</v>
      </c>
      <c r="C175" s="7" t="s">
        <v>338</v>
      </c>
      <c r="D175" s="7" t="s">
        <v>339</v>
      </c>
      <c r="E175" s="7" t="s">
        <v>97</v>
      </c>
      <c r="F175" s="15">
        <v>814.35</v>
      </c>
      <c r="G175" s="15">
        <f t="shared" si="2"/>
        <v>977.22</v>
      </c>
    </row>
    <row r="176" spans="1:7" ht="75" x14ac:dyDescent="0.25">
      <c r="A176" s="1"/>
      <c r="B176" s="16">
        <v>170</v>
      </c>
      <c r="C176" s="7" t="s">
        <v>340</v>
      </c>
      <c r="D176" s="7" t="s">
        <v>341</v>
      </c>
      <c r="E176" s="7" t="s">
        <v>97</v>
      </c>
      <c r="F176" s="18">
        <v>632</v>
      </c>
      <c r="G176" s="15">
        <f t="shared" si="2"/>
        <v>758.4</v>
      </c>
    </row>
    <row r="177" spans="1:7" ht="75" customHeight="1" x14ac:dyDescent="0.25">
      <c r="A177" s="1"/>
      <c r="B177" s="16">
        <v>171</v>
      </c>
      <c r="C177" s="8" t="s">
        <v>342</v>
      </c>
      <c r="D177" s="7" t="s">
        <v>343</v>
      </c>
      <c r="E177" s="7" t="s">
        <v>97</v>
      </c>
      <c r="F177" s="15">
        <v>1048.9100000000001</v>
      </c>
      <c r="G177" s="15">
        <f t="shared" si="2"/>
        <v>1258.69</v>
      </c>
    </row>
    <row r="178" spans="1:7" ht="75" customHeight="1" x14ac:dyDescent="0.25">
      <c r="A178" s="1"/>
      <c r="B178" s="16">
        <v>172</v>
      </c>
      <c r="C178" s="7" t="s">
        <v>344</v>
      </c>
      <c r="D178" s="7" t="s">
        <v>345</v>
      </c>
      <c r="E178" s="7" t="s">
        <v>97</v>
      </c>
      <c r="F178" s="15">
        <v>1106.4100000000001</v>
      </c>
      <c r="G178" s="15">
        <f t="shared" si="2"/>
        <v>1327.69</v>
      </c>
    </row>
    <row r="179" spans="1:7" ht="75" customHeight="1" x14ac:dyDescent="0.25">
      <c r="A179" s="1"/>
      <c r="B179" s="16">
        <v>173</v>
      </c>
      <c r="C179" s="7" t="s">
        <v>346</v>
      </c>
      <c r="D179" s="7" t="s">
        <v>347</v>
      </c>
      <c r="E179" s="7" t="s">
        <v>97</v>
      </c>
      <c r="F179" s="15">
        <v>1126.8499999999999</v>
      </c>
      <c r="G179" s="15">
        <f t="shared" si="2"/>
        <v>1352.22</v>
      </c>
    </row>
    <row r="180" spans="1:7" ht="75" customHeight="1" x14ac:dyDescent="0.25">
      <c r="A180" s="1"/>
      <c r="B180" s="16">
        <v>174</v>
      </c>
      <c r="C180" s="8" t="s">
        <v>348</v>
      </c>
      <c r="D180" s="7" t="s">
        <v>349</v>
      </c>
      <c r="E180" s="7" t="s">
        <v>97</v>
      </c>
      <c r="F180" s="18">
        <v>1086.7</v>
      </c>
      <c r="G180" s="15">
        <f t="shared" si="2"/>
        <v>1304.04</v>
      </c>
    </row>
    <row r="181" spans="1:7" ht="79.900000000000006" customHeight="1" x14ac:dyDescent="0.25">
      <c r="A181" s="1"/>
      <c r="B181" s="16">
        <v>175</v>
      </c>
      <c r="C181" s="8" t="s">
        <v>350</v>
      </c>
      <c r="D181" s="7" t="s">
        <v>351</v>
      </c>
      <c r="E181" s="7" t="s">
        <v>111</v>
      </c>
      <c r="F181" s="18">
        <v>3.8</v>
      </c>
      <c r="G181" s="15">
        <f t="shared" si="2"/>
        <v>4.5599999999999996</v>
      </c>
    </row>
    <row r="182" spans="1:7" ht="111" customHeight="1" x14ac:dyDescent="0.25">
      <c r="A182" s="1"/>
      <c r="B182" s="16">
        <v>176</v>
      </c>
      <c r="C182" s="8" t="s">
        <v>352</v>
      </c>
      <c r="D182" s="7" t="s">
        <v>353</v>
      </c>
      <c r="E182" s="7" t="s">
        <v>111</v>
      </c>
      <c r="F182" s="15">
        <v>4.96</v>
      </c>
      <c r="G182" s="15">
        <f t="shared" si="2"/>
        <v>5.95</v>
      </c>
    </row>
    <row r="183" spans="1:7" ht="60" customHeight="1" x14ac:dyDescent="0.25">
      <c r="A183" s="1"/>
      <c r="B183" s="16">
        <v>177</v>
      </c>
      <c r="C183" s="8" t="s">
        <v>354</v>
      </c>
      <c r="D183" s="7" t="s">
        <v>355</v>
      </c>
      <c r="E183" s="7" t="s">
        <v>111</v>
      </c>
      <c r="F183" s="15">
        <v>7.58</v>
      </c>
      <c r="G183" s="15">
        <f t="shared" si="2"/>
        <v>9.1</v>
      </c>
    </row>
    <row r="184" spans="1:7" ht="60" customHeight="1" x14ac:dyDescent="0.25">
      <c r="A184" s="1"/>
      <c r="B184" s="16">
        <v>178</v>
      </c>
      <c r="C184" s="8" t="s">
        <v>356</v>
      </c>
      <c r="D184" s="7" t="s">
        <v>357</v>
      </c>
      <c r="E184" s="7" t="s">
        <v>111</v>
      </c>
      <c r="F184" s="15">
        <v>11.52</v>
      </c>
      <c r="G184" s="15">
        <f t="shared" si="2"/>
        <v>13.82</v>
      </c>
    </row>
    <row r="185" spans="1:7" ht="120" customHeight="1" x14ac:dyDescent="0.25">
      <c r="A185" s="1"/>
      <c r="B185" s="16">
        <v>179</v>
      </c>
      <c r="C185" s="7" t="s">
        <v>358</v>
      </c>
      <c r="D185" s="7" t="s">
        <v>359</v>
      </c>
      <c r="E185" s="7" t="s">
        <v>111</v>
      </c>
      <c r="F185" s="15">
        <v>10.73</v>
      </c>
      <c r="G185" s="15">
        <f t="shared" si="2"/>
        <v>12.88</v>
      </c>
    </row>
    <row r="186" spans="1:7" ht="120" x14ac:dyDescent="0.25">
      <c r="A186" s="1"/>
      <c r="B186" s="16">
        <v>180</v>
      </c>
      <c r="C186" s="7" t="s">
        <v>360</v>
      </c>
      <c r="D186" s="7" t="s">
        <v>361</v>
      </c>
      <c r="E186" s="7" t="s">
        <v>111</v>
      </c>
      <c r="F186" s="15">
        <v>14.09</v>
      </c>
      <c r="G186" s="15">
        <f t="shared" si="2"/>
        <v>16.91</v>
      </c>
    </row>
    <row r="187" spans="1:7" ht="120" x14ac:dyDescent="0.25">
      <c r="A187" s="1"/>
      <c r="B187" s="16">
        <v>181</v>
      </c>
      <c r="C187" s="7" t="s">
        <v>362</v>
      </c>
      <c r="D187" s="7" t="s">
        <v>363</v>
      </c>
      <c r="E187" s="7" t="s">
        <v>111</v>
      </c>
      <c r="F187" s="15">
        <v>19.309999999999999</v>
      </c>
      <c r="G187" s="15">
        <f t="shared" si="2"/>
        <v>23.17</v>
      </c>
    </row>
    <row r="188" spans="1:7" ht="75.75" customHeight="1" x14ac:dyDescent="0.25">
      <c r="A188" s="1"/>
      <c r="B188" s="16">
        <v>182</v>
      </c>
      <c r="C188" s="7" t="s">
        <v>364</v>
      </c>
      <c r="D188" s="7" t="s">
        <v>365</v>
      </c>
      <c r="E188" s="7" t="s">
        <v>111</v>
      </c>
      <c r="F188" s="15">
        <v>13.22</v>
      </c>
      <c r="G188" s="15">
        <f t="shared" si="2"/>
        <v>15.86</v>
      </c>
    </row>
    <row r="189" spans="1:7" ht="45" customHeight="1" x14ac:dyDescent="0.25">
      <c r="A189" s="1"/>
      <c r="B189" s="16">
        <v>183</v>
      </c>
      <c r="C189" s="8" t="s">
        <v>366</v>
      </c>
      <c r="D189" s="7" t="s">
        <v>367</v>
      </c>
      <c r="E189" s="7" t="s">
        <v>97</v>
      </c>
      <c r="F189" s="15">
        <v>9.98</v>
      </c>
      <c r="G189" s="15">
        <f t="shared" si="2"/>
        <v>11.98</v>
      </c>
    </row>
    <row r="190" spans="1:7" ht="45" customHeight="1" x14ac:dyDescent="0.25">
      <c r="A190" s="1"/>
      <c r="B190" s="16">
        <v>184</v>
      </c>
      <c r="C190" s="7" t="s">
        <v>368</v>
      </c>
      <c r="D190" s="7" t="s">
        <v>369</v>
      </c>
      <c r="E190" s="7"/>
      <c r="F190" s="15">
        <v>110.67</v>
      </c>
      <c r="G190" s="15">
        <f t="shared" si="2"/>
        <v>132.80000000000001</v>
      </c>
    </row>
    <row r="191" spans="1:7" ht="75" customHeight="1" x14ac:dyDescent="0.25">
      <c r="A191" s="1"/>
      <c r="B191" s="16">
        <v>185</v>
      </c>
      <c r="C191" s="7" t="s">
        <v>370</v>
      </c>
      <c r="D191" s="7" t="s">
        <v>371</v>
      </c>
      <c r="E191" s="7" t="s">
        <v>6</v>
      </c>
      <c r="F191" s="15">
        <v>1884.64</v>
      </c>
      <c r="G191" s="15">
        <f t="shared" si="2"/>
        <v>2261.5700000000002</v>
      </c>
    </row>
    <row r="192" spans="1:7" ht="60" x14ac:dyDescent="0.25">
      <c r="A192" s="1"/>
      <c r="B192" s="16">
        <v>186</v>
      </c>
      <c r="C192" s="8" t="s">
        <v>372</v>
      </c>
      <c r="D192" s="7" t="s">
        <v>373</v>
      </c>
      <c r="E192" s="7" t="s">
        <v>6</v>
      </c>
      <c r="F192" s="15">
        <v>3201.8</v>
      </c>
      <c r="G192" s="15">
        <f t="shared" si="2"/>
        <v>3842.16</v>
      </c>
    </row>
    <row r="193" spans="1:9" ht="45" x14ac:dyDescent="0.25">
      <c r="A193" s="1"/>
      <c r="B193" s="16">
        <v>187</v>
      </c>
      <c r="C193" s="8" t="s">
        <v>374</v>
      </c>
      <c r="D193" s="7" t="s">
        <v>375</v>
      </c>
      <c r="E193" s="7" t="s">
        <v>6</v>
      </c>
      <c r="F193" s="15">
        <v>1354.81</v>
      </c>
      <c r="G193" s="15">
        <f t="shared" si="2"/>
        <v>1625.77</v>
      </c>
    </row>
    <row r="194" spans="1:9" ht="120" x14ac:dyDescent="0.25">
      <c r="A194" s="1"/>
      <c r="B194" s="16">
        <v>188</v>
      </c>
      <c r="C194" s="8" t="s">
        <v>376</v>
      </c>
      <c r="D194" s="7" t="s">
        <v>377</v>
      </c>
      <c r="E194" s="7" t="s">
        <v>6</v>
      </c>
      <c r="F194" s="15">
        <v>569.91</v>
      </c>
      <c r="G194" s="15">
        <f t="shared" si="2"/>
        <v>683.89</v>
      </c>
    </row>
    <row r="195" spans="1:9" ht="120" x14ac:dyDescent="0.25">
      <c r="A195" s="1"/>
      <c r="B195" s="16">
        <v>189</v>
      </c>
      <c r="C195" s="8" t="s">
        <v>378</v>
      </c>
      <c r="D195" s="7" t="s">
        <v>379</v>
      </c>
      <c r="E195" s="7" t="s">
        <v>6</v>
      </c>
      <c r="F195" s="15">
        <v>547.78</v>
      </c>
      <c r="G195" s="15">
        <f t="shared" si="2"/>
        <v>657.34</v>
      </c>
    </row>
    <row r="196" spans="1:9" ht="120" x14ac:dyDescent="0.25">
      <c r="A196" s="1"/>
      <c r="B196" s="16">
        <v>190</v>
      </c>
      <c r="C196" s="8" t="s">
        <v>380</v>
      </c>
      <c r="D196" s="7" t="s">
        <v>381</v>
      </c>
      <c r="E196" s="7" t="s">
        <v>97</v>
      </c>
      <c r="F196" s="15">
        <v>11990.89</v>
      </c>
      <c r="G196" s="15">
        <f t="shared" si="2"/>
        <v>14389.07</v>
      </c>
    </row>
    <row r="197" spans="1:9" ht="120" x14ac:dyDescent="0.25">
      <c r="A197" s="1"/>
      <c r="B197" s="16">
        <v>191</v>
      </c>
      <c r="C197" s="7" t="s">
        <v>382</v>
      </c>
      <c r="D197" s="7" t="s">
        <v>383</v>
      </c>
      <c r="E197" s="7" t="s">
        <v>6</v>
      </c>
      <c r="F197" s="15">
        <v>1273.33</v>
      </c>
      <c r="G197" s="15">
        <f t="shared" si="2"/>
        <v>1528</v>
      </c>
    </row>
    <row r="198" spans="1:9" ht="135" x14ac:dyDescent="0.25">
      <c r="A198" s="1"/>
      <c r="B198" s="16">
        <v>192</v>
      </c>
      <c r="C198" s="7" t="s">
        <v>384</v>
      </c>
      <c r="D198" s="7" t="s">
        <v>385</v>
      </c>
      <c r="E198" s="7" t="s">
        <v>6</v>
      </c>
      <c r="F198" s="15">
        <v>151.15</v>
      </c>
      <c r="G198" s="15">
        <f t="shared" si="2"/>
        <v>181.38</v>
      </c>
    </row>
    <row r="199" spans="1:9" ht="135" x14ac:dyDescent="0.25">
      <c r="A199" s="1"/>
      <c r="B199" s="16">
        <v>193</v>
      </c>
      <c r="C199" s="7" t="s">
        <v>386</v>
      </c>
      <c r="D199" s="7" t="s">
        <v>387</v>
      </c>
      <c r="E199" s="7" t="s">
        <v>6</v>
      </c>
      <c r="F199" s="15">
        <v>611.38</v>
      </c>
      <c r="G199" s="15">
        <f t="shared" si="2"/>
        <v>733.66</v>
      </c>
    </row>
    <row r="200" spans="1:9" ht="90" x14ac:dyDescent="0.25">
      <c r="A200" s="1"/>
      <c r="B200" s="16">
        <v>194</v>
      </c>
      <c r="C200" s="8" t="s">
        <v>388</v>
      </c>
      <c r="D200" s="7" t="s">
        <v>389</v>
      </c>
      <c r="E200" s="7" t="s">
        <v>6</v>
      </c>
      <c r="F200" s="15">
        <v>36.549999999999997</v>
      </c>
      <c r="G200" s="15">
        <f t="shared" ref="G200:G207" si="3">ROUND(F200*1.2,2)</f>
        <v>43.86</v>
      </c>
    </row>
    <row r="201" spans="1:9" ht="150" x14ac:dyDescent="0.25">
      <c r="A201" s="1"/>
      <c r="B201" s="16">
        <v>195</v>
      </c>
      <c r="C201" s="7" t="s">
        <v>390</v>
      </c>
      <c r="D201" s="7" t="s">
        <v>391</v>
      </c>
      <c r="E201" s="7" t="s">
        <v>6</v>
      </c>
      <c r="F201" s="15">
        <v>101.07</v>
      </c>
      <c r="G201" s="15">
        <f t="shared" si="3"/>
        <v>121.28</v>
      </c>
    </row>
    <row r="202" spans="1:9" ht="135" x14ac:dyDescent="0.25">
      <c r="A202" s="1"/>
      <c r="B202" s="16">
        <v>196</v>
      </c>
      <c r="C202" s="7" t="s">
        <v>392</v>
      </c>
      <c r="D202" s="7" t="s">
        <v>393</v>
      </c>
      <c r="E202" s="7" t="s">
        <v>6</v>
      </c>
      <c r="F202" s="15">
        <v>59.83</v>
      </c>
      <c r="G202" s="15">
        <f t="shared" si="3"/>
        <v>71.8</v>
      </c>
    </row>
    <row r="203" spans="1:9" ht="135" x14ac:dyDescent="0.25">
      <c r="A203" s="1"/>
      <c r="B203" s="16">
        <v>197</v>
      </c>
      <c r="C203" s="8" t="s">
        <v>394</v>
      </c>
      <c r="D203" s="7" t="s">
        <v>395</v>
      </c>
      <c r="E203" s="7" t="s">
        <v>6</v>
      </c>
      <c r="F203" s="15">
        <v>136.13999999999999</v>
      </c>
      <c r="G203" s="15">
        <f t="shared" si="3"/>
        <v>163.37</v>
      </c>
    </row>
    <row r="204" spans="1:9" ht="60.75" customHeight="1" x14ac:dyDescent="0.25">
      <c r="A204" s="1"/>
      <c r="B204" s="16">
        <v>198</v>
      </c>
      <c r="C204" s="8" t="s">
        <v>396</v>
      </c>
      <c r="D204" s="7" t="s">
        <v>397</v>
      </c>
      <c r="E204" s="7" t="s">
        <v>6</v>
      </c>
      <c r="F204" s="15">
        <v>1524.34</v>
      </c>
      <c r="G204" s="15">
        <f t="shared" si="3"/>
        <v>1829.21</v>
      </c>
    </row>
    <row r="205" spans="1:9" ht="120" x14ac:dyDescent="0.25">
      <c r="A205" s="1"/>
      <c r="B205" s="16">
        <v>199</v>
      </c>
      <c r="C205" s="8" t="s">
        <v>398</v>
      </c>
      <c r="D205" s="7" t="s">
        <v>399</v>
      </c>
      <c r="E205" s="7" t="s">
        <v>97</v>
      </c>
      <c r="F205" s="15">
        <v>263.45</v>
      </c>
      <c r="G205" s="15">
        <f t="shared" si="3"/>
        <v>316.14</v>
      </c>
    </row>
    <row r="206" spans="1:9" ht="150" x14ac:dyDescent="0.25">
      <c r="A206" s="1"/>
      <c r="B206" s="16">
        <v>200</v>
      </c>
      <c r="C206" s="8" t="s">
        <v>400</v>
      </c>
      <c r="D206" s="7" t="s">
        <v>401</v>
      </c>
      <c r="E206" s="7" t="s">
        <v>97</v>
      </c>
      <c r="F206" s="15">
        <v>698.99</v>
      </c>
      <c r="G206" s="15">
        <f t="shared" si="3"/>
        <v>838.79</v>
      </c>
    </row>
    <row r="207" spans="1:9" ht="90" x14ac:dyDescent="0.25">
      <c r="A207" s="1"/>
      <c r="B207" s="16">
        <v>201</v>
      </c>
      <c r="C207" s="8" t="s">
        <v>402</v>
      </c>
      <c r="D207" s="7" t="s">
        <v>403</v>
      </c>
      <c r="E207" s="7" t="s">
        <v>6</v>
      </c>
      <c r="F207" s="15">
        <v>870.49</v>
      </c>
      <c r="G207" s="15">
        <f t="shared" si="3"/>
        <v>1044.5899999999999</v>
      </c>
    </row>
    <row r="208" spans="1:9" ht="47.25" customHeight="1" x14ac:dyDescent="0.25">
      <c r="B208" s="43" t="s">
        <v>421</v>
      </c>
      <c r="C208" s="44"/>
      <c r="D208" s="44"/>
      <c r="E208" s="44"/>
      <c r="F208" s="44"/>
      <c r="G208" s="44"/>
      <c r="H208" s="44"/>
      <c r="I208" s="44"/>
    </row>
    <row r="209" spans="2:9" ht="28.9" customHeight="1" x14ac:dyDescent="0.25">
      <c r="B209" s="30" t="s">
        <v>425</v>
      </c>
      <c r="C209" s="32"/>
      <c r="D209" s="45" t="s">
        <v>426</v>
      </c>
      <c r="E209" s="47"/>
      <c r="F209" s="47"/>
      <c r="G209" s="47"/>
      <c r="H209" s="47"/>
      <c r="I209" s="48"/>
    </row>
    <row r="210" spans="2:9" ht="38.25" customHeight="1" x14ac:dyDescent="0.25">
      <c r="B210" s="26" t="s">
        <v>412</v>
      </c>
      <c r="C210" s="26"/>
      <c r="D210" s="45" t="s">
        <v>413</v>
      </c>
      <c r="E210" s="36"/>
      <c r="F210" s="36"/>
      <c r="G210" s="36"/>
      <c r="H210" s="36"/>
      <c r="I210" s="37"/>
    </row>
    <row r="211" spans="2:9" x14ac:dyDescent="0.25">
      <c r="B211" s="30" t="s">
        <v>419</v>
      </c>
      <c r="C211" s="32"/>
      <c r="D211" s="45" t="s">
        <v>420</v>
      </c>
      <c r="E211" s="47"/>
      <c r="F211" s="47"/>
      <c r="G211" s="47"/>
      <c r="H211" s="47"/>
      <c r="I211" s="48"/>
    </row>
    <row r="212" spans="2:9" ht="37.5" customHeight="1" x14ac:dyDescent="0.25">
      <c r="B212" s="26" t="s">
        <v>414</v>
      </c>
      <c r="C212" s="26"/>
      <c r="D212" s="27" t="s">
        <v>415</v>
      </c>
      <c r="E212" s="28"/>
      <c r="F212" s="28"/>
      <c r="G212" s="28"/>
      <c r="H212" s="28"/>
      <c r="I212" s="29"/>
    </row>
    <row r="213" spans="2:9" x14ac:dyDescent="0.25">
      <c r="B213" s="26" t="s">
        <v>416</v>
      </c>
      <c r="C213" s="26"/>
      <c r="D213" s="30" t="s">
        <v>417</v>
      </c>
      <c r="E213" s="31"/>
      <c r="F213" s="31"/>
      <c r="G213" s="31"/>
      <c r="H213" s="31"/>
      <c r="I213" s="32"/>
    </row>
    <row r="214" spans="2:9" ht="32.25" customHeight="1" x14ac:dyDescent="0.25">
      <c r="B214" s="33" t="s">
        <v>418</v>
      </c>
      <c r="C214" s="34"/>
      <c r="D214" s="35" t="s">
        <v>422</v>
      </c>
      <c r="E214" s="36"/>
      <c r="F214" s="36"/>
      <c r="G214" s="36"/>
      <c r="H214" s="36"/>
      <c r="I214" s="37"/>
    </row>
  </sheetData>
  <mergeCells count="21">
    <mergeCell ref="B211:C211"/>
    <mergeCell ref="B1:D1"/>
    <mergeCell ref="B3:F3"/>
    <mergeCell ref="G5:G6"/>
    <mergeCell ref="B208:I208"/>
    <mergeCell ref="B210:C210"/>
    <mergeCell ref="D210:I210"/>
    <mergeCell ref="F5:F6"/>
    <mergeCell ref="B5:B6"/>
    <mergeCell ref="C5:C6"/>
    <mergeCell ref="D5:D6"/>
    <mergeCell ref="E5:E6"/>
    <mergeCell ref="B209:C209"/>
    <mergeCell ref="D209:I209"/>
    <mergeCell ref="D211:I211"/>
    <mergeCell ref="B212:C212"/>
    <mergeCell ref="D212:I212"/>
    <mergeCell ref="B213:C213"/>
    <mergeCell ref="D213:I213"/>
    <mergeCell ref="B214:C214"/>
    <mergeCell ref="D214:I214"/>
  </mergeCells>
  <pageMargins left="0.25" right="0.25"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2020-10-01T12:05:23Z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